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P21" i="1"/>
  <c r="O21"/>
  <c r="N21"/>
  <c r="M21"/>
  <c r="L21"/>
  <c r="K21"/>
  <c r="J21"/>
  <c r="I21"/>
  <c r="H21"/>
  <c r="G21"/>
  <c r="F21"/>
  <c r="P13"/>
  <c r="O13"/>
  <c r="N13"/>
  <c r="M13"/>
  <c r="L13"/>
  <c r="K13"/>
  <c r="J13"/>
  <c r="I13"/>
  <c r="H13"/>
  <c r="G13"/>
  <c r="F13"/>
  <c r="P302"/>
  <c r="O302"/>
  <c r="N302"/>
  <c r="M302"/>
  <c r="L302"/>
  <c r="K302"/>
  <c r="J302"/>
  <c r="I302"/>
  <c r="H302"/>
  <c r="G302"/>
  <c r="F302"/>
  <c r="P294"/>
  <c r="O294"/>
  <c r="N294"/>
  <c r="M294"/>
  <c r="L294"/>
  <c r="K294"/>
  <c r="J294"/>
  <c r="I294"/>
  <c r="H294"/>
  <c r="G294"/>
  <c r="F294"/>
  <c r="P271"/>
  <c r="O271"/>
  <c r="N271"/>
  <c r="M271"/>
  <c r="L271"/>
  <c r="K271"/>
  <c r="J271"/>
  <c r="I271"/>
  <c r="H271"/>
  <c r="G271"/>
  <c r="F271"/>
  <c r="P262"/>
  <c r="O262"/>
  <c r="N262"/>
  <c r="M262"/>
  <c r="L262"/>
  <c r="K262"/>
  <c r="J262"/>
  <c r="I262"/>
  <c r="H262"/>
  <c r="G262"/>
  <c r="F262"/>
  <c r="P237"/>
  <c r="O237"/>
  <c r="N237"/>
  <c r="M237"/>
  <c r="L237"/>
  <c r="K237"/>
  <c r="J237"/>
  <c r="I237"/>
  <c r="H237"/>
  <c r="G237"/>
  <c r="F237"/>
  <c r="P228"/>
  <c r="O228"/>
  <c r="N228"/>
  <c r="M228"/>
  <c r="L228"/>
  <c r="K228"/>
  <c r="J228"/>
  <c r="I228"/>
  <c r="H228"/>
  <c r="G228"/>
  <c r="F228"/>
  <c r="P206"/>
  <c r="O206"/>
  <c r="N206"/>
  <c r="M206"/>
  <c r="L206"/>
  <c r="K206"/>
  <c r="J206"/>
  <c r="I206"/>
  <c r="H206"/>
  <c r="G206"/>
  <c r="F206"/>
  <c r="P198"/>
  <c r="O198"/>
  <c r="N198"/>
  <c r="M198"/>
  <c r="L198"/>
  <c r="K198"/>
  <c r="J198"/>
  <c r="I198"/>
  <c r="H198"/>
  <c r="G198"/>
  <c r="F198"/>
  <c r="P176"/>
  <c r="O176"/>
  <c r="N176"/>
  <c r="M176"/>
  <c r="L176"/>
  <c r="K176"/>
  <c r="J176"/>
  <c r="I176"/>
  <c r="H176"/>
  <c r="G176"/>
  <c r="F176"/>
  <c r="P169"/>
  <c r="O169"/>
  <c r="N169"/>
  <c r="M169"/>
  <c r="L169"/>
  <c r="K169"/>
  <c r="J169"/>
  <c r="I169"/>
  <c r="H169"/>
  <c r="G169"/>
  <c r="F169"/>
  <c r="P146"/>
  <c r="O146"/>
  <c r="N146"/>
  <c r="M146"/>
  <c r="L146"/>
  <c r="K146"/>
  <c r="J146"/>
  <c r="I146"/>
  <c r="H146"/>
  <c r="G146"/>
  <c r="F146"/>
  <c r="P138"/>
  <c r="O138"/>
  <c r="N138"/>
  <c r="M138"/>
  <c r="L138"/>
  <c r="K138"/>
  <c r="J138"/>
  <c r="I138"/>
  <c r="H138"/>
  <c r="G138"/>
  <c r="F138"/>
  <c r="P114"/>
  <c r="O114"/>
  <c r="N114"/>
  <c r="M114"/>
  <c r="L114"/>
  <c r="K114"/>
  <c r="J114"/>
  <c r="I114"/>
  <c r="H114"/>
  <c r="G114"/>
  <c r="F114"/>
  <c r="P106"/>
  <c r="O106"/>
  <c r="N106"/>
  <c r="M106"/>
  <c r="L106"/>
  <c r="K106"/>
  <c r="J106"/>
  <c r="I106"/>
  <c r="H106"/>
  <c r="G106"/>
  <c r="F106"/>
  <c r="P85"/>
  <c r="O85"/>
  <c r="N85"/>
  <c r="M85"/>
  <c r="L85"/>
  <c r="K85"/>
  <c r="J85"/>
  <c r="I85"/>
  <c r="H85"/>
  <c r="G85"/>
  <c r="F85"/>
  <c r="P76"/>
  <c r="O76"/>
  <c r="N76"/>
  <c r="M76"/>
  <c r="L76"/>
  <c r="K76"/>
  <c r="J76"/>
  <c r="I76"/>
  <c r="H76"/>
  <c r="G76"/>
  <c r="F76"/>
  <c r="P53"/>
  <c r="O53"/>
  <c r="N53"/>
  <c r="M53"/>
  <c r="L53"/>
  <c r="K53"/>
  <c r="J53"/>
  <c r="I53"/>
  <c r="H53"/>
  <c r="G53"/>
  <c r="F53"/>
  <c r="P45"/>
  <c r="O45"/>
  <c r="N45"/>
  <c r="M45"/>
  <c r="L45"/>
  <c r="K45"/>
  <c r="J45"/>
  <c r="I45"/>
  <c r="H45"/>
  <c r="G45"/>
  <c r="F45"/>
</calcChain>
</file>

<file path=xl/sharedStrings.xml><?xml version="1.0" encoding="utf-8"?>
<sst xmlns="http://schemas.openxmlformats.org/spreadsheetml/2006/main" count="479" uniqueCount="143">
  <si>
    <t>День: понедельник</t>
  </si>
  <si>
    <t>Неделя: 1</t>
  </si>
  <si>
    <t>Возраст: с 11 до 18 лет</t>
  </si>
  <si>
    <t>№</t>
  </si>
  <si>
    <t>Наименование блюда</t>
  </si>
  <si>
    <t>масса</t>
  </si>
  <si>
    <t>Пищевые вещества (г)</t>
  </si>
  <si>
    <t>энерге-</t>
  </si>
  <si>
    <t>Витамины</t>
  </si>
  <si>
    <t>Минеральные вещества (мг)</t>
  </si>
  <si>
    <t>рец.</t>
  </si>
  <si>
    <t>порций</t>
  </si>
  <si>
    <t>Б</t>
  </si>
  <si>
    <t>Ж</t>
  </si>
  <si>
    <t>У</t>
  </si>
  <si>
    <t>тическая</t>
  </si>
  <si>
    <t>В1</t>
  </si>
  <si>
    <t>С</t>
  </si>
  <si>
    <t>А</t>
  </si>
  <si>
    <t>Са</t>
  </si>
  <si>
    <t>Р</t>
  </si>
  <si>
    <t>Мg</t>
  </si>
  <si>
    <t>Fe</t>
  </si>
  <si>
    <t>ценность</t>
  </si>
  <si>
    <t>Завтрак</t>
  </si>
  <si>
    <t>Сыр (порциями)</t>
  </si>
  <si>
    <t>Хлеб пшеничный, ржаной</t>
  </si>
  <si>
    <t>Фрукты</t>
  </si>
  <si>
    <t>Итого за завтрак</t>
  </si>
  <si>
    <t>Обед</t>
  </si>
  <si>
    <t>250/5</t>
  </si>
  <si>
    <t>Хлеб пшеничный (для детского питания)</t>
  </si>
  <si>
    <t>Хлеб ржаной (для детского питания)</t>
  </si>
  <si>
    <t>Итого за обед</t>
  </si>
  <si>
    <t>Итого за день</t>
  </si>
  <si>
    <t>День: вторник</t>
  </si>
  <si>
    <t>Чай с сахаром</t>
  </si>
  <si>
    <t>Хлеб пшеничный, ржаной (для детского питания)</t>
  </si>
  <si>
    <t>Кисломолочный продукт</t>
  </si>
  <si>
    <t>Компот из плодов яблок (витамин С)</t>
  </si>
  <si>
    <t>День: среда</t>
  </si>
  <si>
    <t>Салат Витаминный</t>
  </si>
  <si>
    <t>Компот из сухофруктов</t>
  </si>
  <si>
    <t>День: четверг</t>
  </si>
  <si>
    <t>Салат из моркови</t>
  </si>
  <si>
    <t>Борщ с капустой и картофелем на мясном бульоне со сметаной</t>
  </si>
  <si>
    <t>Жаркое по-домашнему</t>
  </si>
  <si>
    <t>День: пятница</t>
  </si>
  <si>
    <t>80/40</t>
  </si>
  <si>
    <t>Неделя: 2</t>
  </si>
  <si>
    <t>Салат из свеклы с яблоками</t>
  </si>
  <si>
    <t>Витаминизированный кисель</t>
  </si>
  <si>
    <t>Салат из белокочанной капусты с морковью</t>
  </si>
  <si>
    <t>Щи из свежей капусты со сметаной</t>
  </si>
  <si>
    <t>Итого за период</t>
  </si>
  <si>
    <t xml:space="preserve">                Ведомость контроля за рационом питания</t>
  </si>
  <si>
    <t xml:space="preserve">                                                                                                                                        Учащиеся  с 11 до 18  лет  </t>
  </si>
  <si>
    <t>Сезон Осень-зима</t>
  </si>
  <si>
    <t>Наименование группы продуктов</t>
  </si>
  <si>
    <t>норма продукта</t>
  </si>
  <si>
    <t>фактический расход продуктов по дням (всего), г на одного учащегося</t>
  </si>
  <si>
    <t>в среднем</t>
  </si>
  <si>
    <t>1н пн</t>
  </si>
  <si>
    <t>1н вт</t>
  </si>
  <si>
    <t>1н ср</t>
  </si>
  <si>
    <t>1н чт</t>
  </si>
  <si>
    <t>1н пят</t>
  </si>
  <si>
    <t>2н пн</t>
  </si>
  <si>
    <t>2н вт</t>
  </si>
  <si>
    <t>2н ср</t>
  </si>
  <si>
    <t>2н чт</t>
  </si>
  <si>
    <t>2н пят</t>
  </si>
  <si>
    <t>хлеб ржаной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</si>
  <si>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</si>
  <si>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</si>
  <si>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</si>
  <si>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</si>
  <si>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</si>
  <si>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овощи</t>
  </si>
  <si>
    <t>фрукты</t>
  </si>
  <si>
    <t>фрукты сухие</t>
  </si>
  <si>
    <t>соки</t>
  </si>
  <si>
    <t>мясо говядины</t>
  </si>
  <si>
    <t>куриное филе</t>
  </si>
  <si>
    <t>рыба</t>
  </si>
  <si>
    <t>молоко</t>
  </si>
  <si>
    <t>кисломолочный продукт</t>
  </si>
  <si>
    <t>творог</t>
  </si>
  <si>
    <t>сыр</t>
  </si>
  <si>
    <t>сметана</t>
  </si>
  <si>
    <t>масло сливочное</t>
  </si>
  <si>
    <t>масло растительное</t>
  </si>
  <si>
    <t>яйцо, шт</t>
  </si>
  <si>
    <t>1шт/40г</t>
  </si>
  <si>
    <t>сахар</t>
  </si>
  <si>
    <t>кондитерские изделия</t>
  </si>
  <si>
    <t>чай</t>
  </si>
  <si>
    <t>какао</t>
  </si>
  <si>
    <t>Рыба, тушенная с овощами</t>
  </si>
  <si>
    <t>60/50</t>
  </si>
  <si>
    <t>Рис припущенный</t>
  </si>
  <si>
    <t>Чай витаминизированный</t>
  </si>
  <si>
    <t>Щи из свежей капусты</t>
  </si>
  <si>
    <t>250/10</t>
  </si>
  <si>
    <t>Мясо говядины, припущенное в том.соусе</t>
  </si>
  <si>
    <t>Макаронные изделия отварные с маслом</t>
  </si>
  <si>
    <t>Морковь отварная с растительным маслом</t>
  </si>
  <si>
    <t>Омлет запеченный с сыром</t>
  </si>
  <si>
    <t>Сезон: 01.09 - 01.03 (2021 - 2022 г)</t>
  </si>
  <si>
    <t>Чай с лимоном и сахаром</t>
  </si>
  <si>
    <t>Суп картофельный с горохом и гренками</t>
  </si>
  <si>
    <t>Рагу овощное с отварным мясом</t>
  </si>
  <si>
    <t>Биточки мясные с томатным соусом</t>
  </si>
  <si>
    <t>Запеканка из творога со сгущенным молоком</t>
  </si>
  <si>
    <t>Масло сливочное</t>
  </si>
  <si>
    <t>Котлеты мясные с томатным соусом</t>
  </si>
  <si>
    <t>Каша гречневая вязкая с маслом</t>
  </si>
  <si>
    <t>70/50</t>
  </si>
  <si>
    <t>250/15</t>
  </si>
  <si>
    <t>Суп лапша домашняя</t>
  </si>
  <si>
    <t>150/20</t>
  </si>
  <si>
    <t>Макаронные изделия с тертым сыром</t>
  </si>
  <si>
    <t>Какао с молоком</t>
  </si>
  <si>
    <t>Суп с мелкошинкованными овощами со сметаной</t>
  </si>
  <si>
    <t>Тефтели из говядины с томатным соусом</t>
  </si>
  <si>
    <t>Кисломолочный продукт для детского питания</t>
  </si>
  <si>
    <t>Салат из свеклы с растительным маслом</t>
  </si>
  <si>
    <t>Суп-лапшпа</t>
  </si>
  <si>
    <t>Каша рисовая молочная вязкая с маслом</t>
  </si>
  <si>
    <t>Напиток "Валетек"</t>
  </si>
  <si>
    <t>Рассольник Ленинградский со сметаной</t>
  </si>
  <si>
    <t>Биточки мясные</t>
  </si>
  <si>
    <t>Картофельное пюре</t>
  </si>
  <si>
    <t>Плов из говядины</t>
  </si>
  <si>
    <t>Гуляш</t>
  </si>
  <si>
    <t>Фрикадельки мясные с томатным соусом</t>
  </si>
  <si>
    <t>Свекольник со сметаной</t>
  </si>
  <si>
    <t>Тефтели рыбные с томатным соусом</t>
  </si>
  <si>
    <t>Каша молочная "Дружба" с маслом</t>
  </si>
  <si>
    <t>Суп картофельный с горохом</t>
  </si>
  <si>
    <t>180/5</t>
  </si>
  <si>
    <t>180/10</t>
  </si>
  <si>
    <t>200/5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</si>
</sst>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2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1" fillId="0" borderId="6" xfId="0" applyFont="1" applyBorder="1" applyAlignment="1"/>
    <xf numFmtId="0" fontId="1" fillId="0" borderId="9" xfId="0" applyFont="1" applyBorder="1" applyAlignment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344"/>
  <sheetViews>
    <sheetView tabSelected="1" workbookViewId="0">
      <selection activeCell="E224" sqref="E224"/>
    </sheetView>
  </sheetViews>
  <sheetFormatPr defaultRowHeight="15"/>
  <cols>
    <col min="1" max="1" width="7.85546875" customWidth="1"/>
    <col min="4" max="4" width="8.7109375" customWidth="1"/>
    <col min="5" max="5" width="9.28515625" customWidth="1"/>
    <col min="6" max="6" width="7.42578125" customWidth="1"/>
    <col min="7" max="8" width="7.140625" customWidth="1"/>
    <col min="9" max="9" width="9.42578125" customWidth="1"/>
    <col min="10" max="10" width="7.5703125" customWidth="1"/>
    <col min="11" max="11" width="7.28515625" customWidth="1"/>
    <col min="12" max="12" width="7.42578125" customWidth="1"/>
    <col min="13" max="13" width="7.28515625" customWidth="1"/>
    <col min="14" max="14" width="7.7109375" customWidth="1"/>
  </cols>
  <sheetData>
    <row r="2" spans="1:16">
      <c r="A2" s="1" t="s">
        <v>0</v>
      </c>
      <c r="B2" s="1"/>
      <c r="C2" s="1"/>
      <c r="D2" s="1"/>
      <c r="E2" s="1" t="s">
        <v>108</v>
      </c>
      <c r="F2" s="1"/>
      <c r="G2" s="1"/>
      <c r="H2" s="1"/>
    </row>
    <row r="3" spans="1:16">
      <c r="A3" s="1" t="s">
        <v>1</v>
      </c>
      <c r="B3" s="1"/>
      <c r="C3" s="1"/>
      <c r="D3" s="1"/>
      <c r="E3" s="1" t="s">
        <v>2</v>
      </c>
      <c r="F3" s="1"/>
      <c r="G3" s="1"/>
      <c r="H3" s="1"/>
    </row>
    <row r="4" spans="1:16">
      <c r="A4" s="2" t="s">
        <v>3</v>
      </c>
      <c r="B4" s="2" t="s">
        <v>4</v>
      </c>
      <c r="C4" s="2"/>
      <c r="D4" s="2"/>
      <c r="E4" s="2" t="s">
        <v>5</v>
      </c>
      <c r="F4" s="2" t="s">
        <v>6</v>
      </c>
      <c r="G4" s="2"/>
      <c r="H4" s="2"/>
      <c r="I4" s="2" t="s">
        <v>7</v>
      </c>
      <c r="J4" s="20" t="s">
        <v>8</v>
      </c>
      <c r="K4" s="21"/>
      <c r="L4" s="22"/>
      <c r="M4" s="20" t="s">
        <v>9</v>
      </c>
      <c r="N4" s="21"/>
      <c r="O4" s="21"/>
      <c r="P4" s="22"/>
    </row>
    <row r="5" spans="1:16">
      <c r="A5" s="2" t="s">
        <v>10</v>
      </c>
      <c r="B5" s="20"/>
      <c r="C5" s="21"/>
      <c r="D5" s="22"/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</row>
    <row r="6" spans="1:16">
      <c r="A6" s="2"/>
      <c r="B6" s="20"/>
      <c r="C6" s="21"/>
      <c r="D6" s="22"/>
      <c r="E6" s="2"/>
      <c r="F6" s="2"/>
      <c r="G6" s="2"/>
      <c r="H6" s="2"/>
      <c r="I6" s="2" t="s">
        <v>23</v>
      </c>
      <c r="J6" s="2"/>
      <c r="K6" s="2"/>
      <c r="L6" s="2"/>
      <c r="M6" s="2"/>
      <c r="N6" s="2"/>
      <c r="O6" s="2"/>
      <c r="P6" s="2"/>
    </row>
    <row r="7" spans="1:16">
      <c r="A7" s="3"/>
      <c r="B7" s="20" t="s">
        <v>24</v>
      </c>
      <c r="C7" s="21"/>
      <c r="D7" s="2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1.5" customHeight="1">
      <c r="A8" s="6">
        <v>649.09</v>
      </c>
      <c r="B8" s="26" t="s">
        <v>106</v>
      </c>
      <c r="C8" s="27"/>
      <c r="D8" s="28"/>
      <c r="E8" s="7">
        <v>50</v>
      </c>
      <c r="F8" s="7">
        <v>0.52</v>
      </c>
      <c r="G8" s="7">
        <v>1.93</v>
      </c>
      <c r="H8" s="7">
        <v>2.35</v>
      </c>
      <c r="I8" s="7">
        <v>27.96</v>
      </c>
      <c r="J8" s="7">
        <v>0.08</v>
      </c>
      <c r="K8" s="7">
        <v>0.82</v>
      </c>
      <c r="L8" s="7">
        <v>27.55</v>
      </c>
      <c r="M8" s="7">
        <v>216.67</v>
      </c>
      <c r="N8" s="7">
        <v>295.62</v>
      </c>
      <c r="O8" s="7">
        <v>39.049999999999997</v>
      </c>
      <c r="P8" s="7">
        <v>0.72</v>
      </c>
    </row>
    <row r="9" spans="1:16">
      <c r="A9" s="3">
        <v>78.03</v>
      </c>
      <c r="B9" s="23" t="s">
        <v>107</v>
      </c>
      <c r="C9" s="24"/>
      <c r="D9" s="25"/>
      <c r="E9" s="4">
        <v>150</v>
      </c>
      <c r="F9" s="4">
        <v>14.6</v>
      </c>
      <c r="G9" s="4">
        <v>24.1</v>
      </c>
      <c r="H9" s="4">
        <v>2.6</v>
      </c>
      <c r="I9" s="4">
        <v>285</v>
      </c>
      <c r="J9" s="4">
        <v>7.0000000000000007E-2</v>
      </c>
      <c r="K9" s="4">
        <v>0.22</v>
      </c>
      <c r="L9" s="4">
        <v>40</v>
      </c>
      <c r="M9" s="4">
        <v>100.23</v>
      </c>
      <c r="N9" s="4">
        <v>3</v>
      </c>
      <c r="O9" s="4">
        <v>16.809999999999999</v>
      </c>
      <c r="P9" s="4">
        <v>2.5</v>
      </c>
    </row>
    <row r="10" spans="1:16">
      <c r="A10" s="3">
        <v>285</v>
      </c>
      <c r="B10" s="23" t="s">
        <v>109</v>
      </c>
      <c r="C10" s="24"/>
      <c r="D10" s="25"/>
      <c r="E10" s="4">
        <v>200</v>
      </c>
      <c r="F10" s="4">
        <v>0.1</v>
      </c>
      <c r="G10" s="4">
        <v>0</v>
      </c>
      <c r="H10" s="4">
        <v>9.3000000000000007</v>
      </c>
      <c r="I10" s="4">
        <v>37</v>
      </c>
      <c r="J10" s="4">
        <v>0</v>
      </c>
      <c r="K10" s="4">
        <v>1.1200000000000001</v>
      </c>
      <c r="L10" s="4">
        <v>0</v>
      </c>
      <c r="M10" s="4">
        <v>2.73</v>
      </c>
      <c r="N10" s="4">
        <v>0</v>
      </c>
      <c r="O10" s="4">
        <v>0.73</v>
      </c>
      <c r="P10" s="4">
        <v>0.06</v>
      </c>
    </row>
    <row r="11" spans="1:16">
      <c r="A11" s="6">
        <v>420.06</v>
      </c>
      <c r="B11" s="26" t="s">
        <v>37</v>
      </c>
      <c r="C11" s="27"/>
      <c r="D11" s="28"/>
      <c r="E11" s="7">
        <v>50</v>
      </c>
      <c r="F11" s="7">
        <v>2.9</v>
      </c>
      <c r="G11" s="7">
        <v>0</v>
      </c>
      <c r="H11" s="7">
        <v>18.899999999999999</v>
      </c>
      <c r="I11" s="7">
        <v>95.6</v>
      </c>
      <c r="J11" s="7">
        <v>0.09</v>
      </c>
      <c r="K11" s="7">
        <v>0</v>
      </c>
      <c r="L11" s="7">
        <v>0</v>
      </c>
      <c r="M11" s="7">
        <v>10.199999999999999</v>
      </c>
      <c r="N11" s="7">
        <v>35.799999999999997</v>
      </c>
      <c r="O11" s="7">
        <v>14.2</v>
      </c>
      <c r="P11" s="7">
        <v>1</v>
      </c>
    </row>
    <row r="12" spans="1:16">
      <c r="A12" s="3">
        <v>155.02000000000001</v>
      </c>
      <c r="B12" s="23" t="s">
        <v>38</v>
      </c>
      <c r="C12" s="24"/>
      <c r="D12" s="25"/>
      <c r="E12" s="4">
        <v>200</v>
      </c>
      <c r="F12" s="4">
        <v>3</v>
      </c>
      <c r="G12" s="4">
        <v>3</v>
      </c>
      <c r="H12" s="4">
        <v>5</v>
      </c>
      <c r="I12" s="4">
        <v>60</v>
      </c>
      <c r="J12" s="4">
        <v>0</v>
      </c>
      <c r="K12" s="4">
        <v>0</v>
      </c>
      <c r="L12" s="4">
        <v>10.9</v>
      </c>
      <c r="M12" s="4">
        <v>0</v>
      </c>
      <c r="N12" s="4">
        <v>0</v>
      </c>
      <c r="O12" s="4">
        <v>0</v>
      </c>
      <c r="P12" s="4">
        <v>0</v>
      </c>
    </row>
    <row r="13" spans="1:16">
      <c r="A13" s="3"/>
      <c r="B13" s="20" t="s">
        <v>28</v>
      </c>
      <c r="C13" s="21"/>
      <c r="D13" s="22"/>
      <c r="E13" s="4"/>
      <c r="F13" s="5">
        <f t="shared" ref="F13:P13" si="0">SUM(F8:F12)</f>
        <v>21.119999999999997</v>
      </c>
      <c r="G13" s="5">
        <f t="shared" si="0"/>
        <v>29.03</v>
      </c>
      <c r="H13" s="5">
        <f t="shared" si="0"/>
        <v>38.15</v>
      </c>
      <c r="I13" s="5">
        <f t="shared" si="0"/>
        <v>505.55999999999995</v>
      </c>
      <c r="J13" s="5">
        <f t="shared" si="0"/>
        <v>0.24000000000000002</v>
      </c>
      <c r="K13" s="5">
        <f t="shared" si="0"/>
        <v>2.16</v>
      </c>
      <c r="L13" s="5">
        <f t="shared" si="0"/>
        <v>78.45</v>
      </c>
      <c r="M13" s="5">
        <f t="shared" si="0"/>
        <v>329.83</v>
      </c>
      <c r="N13" s="5">
        <f t="shared" si="0"/>
        <v>334.42</v>
      </c>
      <c r="O13" s="5">
        <f t="shared" si="0"/>
        <v>70.789999999999992</v>
      </c>
      <c r="P13" s="5">
        <f t="shared" si="0"/>
        <v>4.2799999999999994</v>
      </c>
    </row>
    <row r="14" spans="1:16">
      <c r="A14" s="3"/>
      <c r="B14" s="20" t="s">
        <v>29</v>
      </c>
      <c r="C14" s="21"/>
      <c r="D14" s="2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>
        <v>25.09</v>
      </c>
      <c r="B15" s="23" t="s">
        <v>50</v>
      </c>
      <c r="C15" s="24"/>
      <c r="D15" s="25"/>
      <c r="E15" s="4">
        <v>80</v>
      </c>
      <c r="F15" s="4">
        <v>1</v>
      </c>
      <c r="G15" s="4">
        <v>6</v>
      </c>
      <c r="H15" s="4">
        <v>4</v>
      </c>
      <c r="I15" s="4">
        <v>76</v>
      </c>
      <c r="J15" s="4">
        <v>0.03</v>
      </c>
      <c r="K15" s="4">
        <v>5.64</v>
      </c>
      <c r="L15" s="4">
        <v>0</v>
      </c>
      <c r="M15" s="4">
        <v>13.2</v>
      </c>
      <c r="N15" s="4">
        <v>24.49</v>
      </c>
      <c r="O15" s="4">
        <v>11.08</v>
      </c>
      <c r="P15" s="4">
        <v>0.47</v>
      </c>
    </row>
    <row r="16" spans="1:16">
      <c r="A16" s="6">
        <v>129.08000000000001</v>
      </c>
      <c r="B16" s="26" t="s">
        <v>110</v>
      </c>
      <c r="C16" s="27"/>
      <c r="D16" s="28"/>
      <c r="E16" s="7" t="s">
        <v>118</v>
      </c>
      <c r="F16" s="7">
        <v>12</v>
      </c>
      <c r="G16" s="7">
        <v>7</v>
      </c>
      <c r="H16" s="7">
        <v>13</v>
      </c>
      <c r="I16" s="7">
        <v>162</v>
      </c>
      <c r="J16" s="7">
        <v>0.08</v>
      </c>
      <c r="K16" s="7">
        <v>2.99</v>
      </c>
      <c r="L16" s="7">
        <v>25.76</v>
      </c>
      <c r="M16" s="7">
        <v>20.55</v>
      </c>
      <c r="N16" s="7">
        <v>134.18</v>
      </c>
      <c r="O16" s="7">
        <v>23.56</v>
      </c>
      <c r="P16" s="7">
        <v>2.15</v>
      </c>
    </row>
    <row r="17" spans="1:16">
      <c r="A17" s="6">
        <v>118.08</v>
      </c>
      <c r="B17" s="26" t="s">
        <v>111</v>
      </c>
      <c r="C17" s="27"/>
      <c r="D17" s="28"/>
      <c r="E17" s="7">
        <v>200</v>
      </c>
      <c r="F17" s="7">
        <v>9</v>
      </c>
      <c r="G17" s="7">
        <v>11</v>
      </c>
      <c r="H17" s="7">
        <v>2</v>
      </c>
      <c r="I17" s="7">
        <v>144</v>
      </c>
      <c r="J17" s="7">
        <v>0.04</v>
      </c>
      <c r="K17" s="7">
        <v>1.62</v>
      </c>
      <c r="L17" s="7">
        <v>0</v>
      </c>
      <c r="M17" s="7">
        <v>8.7899999999999991</v>
      </c>
      <c r="N17" s="7">
        <v>101.41</v>
      </c>
      <c r="O17" s="7">
        <v>15.23</v>
      </c>
      <c r="P17" s="7">
        <v>1.46</v>
      </c>
    </row>
    <row r="18" spans="1:16">
      <c r="A18" s="3">
        <v>305.11</v>
      </c>
      <c r="B18" s="23" t="s">
        <v>51</v>
      </c>
      <c r="C18" s="24"/>
      <c r="D18" s="25"/>
      <c r="E18" s="4">
        <v>200</v>
      </c>
      <c r="F18" s="4">
        <v>0</v>
      </c>
      <c r="G18" s="4">
        <v>0</v>
      </c>
      <c r="H18" s="4">
        <v>16</v>
      </c>
      <c r="I18" s="4">
        <v>67</v>
      </c>
      <c r="J18" s="4">
        <v>0.01</v>
      </c>
      <c r="K18" s="4">
        <v>20.2</v>
      </c>
      <c r="L18" s="4">
        <v>0</v>
      </c>
      <c r="M18" s="4">
        <v>6.76</v>
      </c>
      <c r="N18" s="4">
        <v>4.4000000000000004</v>
      </c>
      <c r="O18" s="4">
        <v>3.6</v>
      </c>
      <c r="P18" s="4">
        <v>0.92</v>
      </c>
    </row>
    <row r="19" spans="1:16">
      <c r="A19" s="3">
        <v>420.09</v>
      </c>
      <c r="B19" s="23" t="s">
        <v>31</v>
      </c>
      <c r="C19" s="24"/>
      <c r="D19" s="25"/>
      <c r="E19" s="4">
        <v>25</v>
      </c>
      <c r="F19" s="4">
        <v>2</v>
      </c>
      <c r="G19" s="4">
        <v>0</v>
      </c>
      <c r="H19" s="4">
        <v>12</v>
      </c>
      <c r="I19" s="4">
        <v>59</v>
      </c>
      <c r="J19" s="4">
        <v>0.04</v>
      </c>
      <c r="K19" s="4">
        <v>0</v>
      </c>
      <c r="L19" s="4">
        <v>0</v>
      </c>
      <c r="M19" s="4">
        <v>5.75</v>
      </c>
      <c r="N19" s="4">
        <v>21.75</v>
      </c>
      <c r="O19" s="4">
        <v>8.25</v>
      </c>
      <c r="P19" s="4">
        <v>0.5</v>
      </c>
    </row>
    <row r="20" spans="1:16">
      <c r="A20" s="3">
        <v>421</v>
      </c>
      <c r="B20" s="23" t="s">
        <v>32</v>
      </c>
      <c r="C20" s="24"/>
      <c r="D20" s="25"/>
      <c r="E20" s="4">
        <v>25</v>
      </c>
      <c r="F20" s="4">
        <v>2</v>
      </c>
      <c r="G20" s="4">
        <v>0</v>
      </c>
      <c r="H20" s="4">
        <v>10</v>
      </c>
      <c r="I20" s="4">
        <v>50</v>
      </c>
      <c r="J20" s="4">
        <v>0.04</v>
      </c>
      <c r="K20" s="4">
        <v>0</v>
      </c>
      <c r="L20" s="4">
        <v>0</v>
      </c>
      <c r="M20" s="4">
        <v>7.25</v>
      </c>
      <c r="N20" s="4">
        <v>32.5</v>
      </c>
      <c r="O20" s="4">
        <v>10.5</v>
      </c>
      <c r="P20" s="4">
        <v>0.9</v>
      </c>
    </row>
    <row r="21" spans="1:16">
      <c r="A21" s="3"/>
      <c r="B21" s="20" t="s">
        <v>33</v>
      </c>
      <c r="C21" s="21"/>
      <c r="D21" s="22"/>
      <c r="E21" s="4"/>
      <c r="F21" s="5">
        <f t="shared" ref="F21:P21" si="1">SUM(F15:F20)</f>
        <v>26</v>
      </c>
      <c r="G21" s="5">
        <f t="shared" si="1"/>
        <v>24</v>
      </c>
      <c r="H21" s="5">
        <f t="shared" si="1"/>
        <v>57</v>
      </c>
      <c r="I21" s="5">
        <f t="shared" si="1"/>
        <v>558</v>
      </c>
      <c r="J21" s="5">
        <f t="shared" si="1"/>
        <v>0.24000000000000002</v>
      </c>
      <c r="K21" s="5">
        <f t="shared" si="1"/>
        <v>30.45</v>
      </c>
      <c r="L21" s="5">
        <f t="shared" si="1"/>
        <v>25.76</v>
      </c>
      <c r="M21" s="5">
        <f t="shared" si="1"/>
        <v>62.3</v>
      </c>
      <c r="N21" s="5">
        <f t="shared" si="1"/>
        <v>318.73</v>
      </c>
      <c r="O21" s="5">
        <f t="shared" si="1"/>
        <v>72.22</v>
      </c>
      <c r="P21" s="5">
        <f t="shared" si="1"/>
        <v>6.4</v>
      </c>
    </row>
    <row r="22" spans="1:16">
      <c r="A22" s="3"/>
      <c r="B22" s="20" t="s">
        <v>34</v>
      </c>
      <c r="C22" s="21"/>
      <c r="D22" s="22"/>
      <c r="E22" s="4"/>
      <c r="F22" s="5">
        <v>69.900000000000006</v>
      </c>
      <c r="G22" s="5">
        <v>48</v>
      </c>
      <c r="H22" s="5">
        <v>175.9</v>
      </c>
      <c r="I22" s="5">
        <v>1442.6</v>
      </c>
      <c r="J22" s="5">
        <v>0.71</v>
      </c>
      <c r="K22" s="5">
        <v>31.27</v>
      </c>
      <c r="L22" s="5">
        <v>124.2</v>
      </c>
      <c r="M22" s="5">
        <v>312.17</v>
      </c>
      <c r="N22" s="5">
        <v>818.22</v>
      </c>
      <c r="O22" s="5">
        <v>183.74</v>
      </c>
      <c r="P22" s="5">
        <v>10.1</v>
      </c>
    </row>
    <row r="31" spans="1:16" ht="33.75" customHeight="1"/>
    <row r="33" spans="1:16">
      <c r="A33" s="1" t="s">
        <v>35</v>
      </c>
      <c r="B33" s="1"/>
      <c r="C33" s="1"/>
      <c r="D33" s="1"/>
      <c r="E33" s="1" t="s">
        <v>108</v>
      </c>
      <c r="F33" s="1"/>
      <c r="G33" s="1"/>
      <c r="H33" s="1"/>
    </row>
    <row r="34" spans="1:16">
      <c r="A34" s="1" t="s">
        <v>1</v>
      </c>
      <c r="B34" s="1"/>
      <c r="C34" s="1"/>
      <c r="D34" s="1"/>
      <c r="E34" s="1" t="s">
        <v>2</v>
      </c>
      <c r="F34" s="1"/>
      <c r="G34" s="1"/>
      <c r="H34" s="1"/>
    </row>
    <row r="36" spans="1:16">
      <c r="A36" s="2" t="s">
        <v>3</v>
      </c>
      <c r="B36" s="2" t="s">
        <v>4</v>
      </c>
      <c r="C36" s="2"/>
      <c r="D36" s="2"/>
      <c r="E36" s="2" t="s">
        <v>5</v>
      </c>
      <c r="F36" s="2" t="s">
        <v>6</v>
      </c>
      <c r="G36" s="2"/>
      <c r="H36" s="2"/>
      <c r="I36" s="2" t="s">
        <v>7</v>
      </c>
      <c r="J36" s="20" t="s">
        <v>8</v>
      </c>
      <c r="K36" s="21"/>
      <c r="L36" s="22"/>
      <c r="M36" s="20" t="s">
        <v>9</v>
      </c>
      <c r="N36" s="21"/>
      <c r="O36" s="21"/>
      <c r="P36" s="22"/>
    </row>
    <row r="37" spans="1:16">
      <c r="A37" s="2" t="s">
        <v>10</v>
      </c>
      <c r="B37" s="20"/>
      <c r="C37" s="21"/>
      <c r="D37" s="22"/>
      <c r="E37" s="2" t="s">
        <v>11</v>
      </c>
      <c r="F37" s="2" t="s">
        <v>12</v>
      </c>
      <c r="G37" s="2" t="s">
        <v>13</v>
      </c>
      <c r="H37" s="2" t="s">
        <v>14</v>
      </c>
      <c r="I37" s="2" t="s">
        <v>15</v>
      </c>
      <c r="J37" s="2" t="s">
        <v>16</v>
      </c>
      <c r="K37" s="2" t="s">
        <v>17</v>
      </c>
      <c r="L37" s="2" t="s">
        <v>18</v>
      </c>
      <c r="M37" s="2" t="s">
        <v>19</v>
      </c>
      <c r="N37" s="2" t="s">
        <v>20</v>
      </c>
      <c r="O37" s="2" t="s">
        <v>21</v>
      </c>
      <c r="P37" s="2" t="s">
        <v>22</v>
      </c>
    </row>
    <row r="38" spans="1:16">
      <c r="A38" s="2"/>
      <c r="B38" s="20"/>
      <c r="C38" s="21"/>
      <c r="D38" s="22"/>
      <c r="E38" s="2"/>
      <c r="F38" s="2"/>
      <c r="G38" s="2"/>
      <c r="H38" s="2"/>
      <c r="I38" s="2" t="s">
        <v>23</v>
      </c>
      <c r="J38" s="2"/>
      <c r="K38" s="2"/>
      <c r="L38" s="2"/>
      <c r="M38" s="2"/>
      <c r="N38" s="2"/>
      <c r="O38" s="2"/>
      <c r="P38" s="2"/>
    </row>
    <row r="39" spans="1:16">
      <c r="A39" s="3"/>
      <c r="B39" s="20" t="s">
        <v>24</v>
      </c>
      <c r="C39" s="21"/>
      <c r="D39" s="2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>
      <c r="A40" s="3">
        <v>80.62</v>
      </c>
      <c r="B40" s="29" t="s">
        <v>98</v>
      </c>
      <c r="C40" s="30"/>
      <c r="D40" s="31"/>
      <c r="E40" s="4" t="s">
        <v>117</v>
      </c>
      <c r="F40" s="4">
        <v>12.15</v>
      </c>
      <c r="G40" s="4">
        <v>4.5</v>
      </c>
      <c r="H40" s="4">
        <v>0</v>
      </c>
      <c r="I40" s="4">
        <v>54</v>
      </c>
      <c r="J40" s="4">
        <v>0</v>
      </c>
      <c r="K40" s="4">
        <v>0.105</v>
      </c>
      <c r="L40" s="4">
        <v>31.5</v>
      </c>
      <c r="M40" s="4">
        <v>150</v>
      </c>
      <c r="N40" s="4">
        <v>90</v>
      </c>
      <c r="O40" s="4">
        <v>8.25</v>
      </c>
      <c r="P40" s="4">
        <v>0.105</v>
      </c>
    </row>
    <row r="41" spans="1:16" ht="17.25" customHeight="1">
      <c r="A41" s="6">
        <v>610.03</v>
      </c>
      <c r="B41" s="26" t="s">
        <v>100</v>
      </c>
      <c r="C41" s="27"/>
      <c r="D41" s="28"/>
      <c r="E41" s="7">
        <v>180</v>
      </c>
      <c r="F41" s="7">
        <v>7.2</v>
      </c>
      <c r="G41" s="7">
        <v>6</v>
      </c>
      <c r="H41" s="7">
        <v>43.2</v>
      </c>
      <c r="I41" s="7">
        <v>254.4</v>
      </c>
      <c r="J41" s="7">
        <v>0.108</v>
      </c>
      <c r="K41" s="7">
        <v>0</v>
      </c>
      <c r="L41" s="7">
        <v>28.8</v>
      </c>
      <c r="M41" s="7">
        <v>13.38</v>
      </c>
      <c r="N41" s="7">
        <v>55.51</v>
      </c>
      <c r="O41" s="7">
        <v>9.82</v>
      </c>
      <c r="P41" s="7">
        <v>0.99</v>
      </c>
    </row>
    <row r="42" spans="1:16">
      <c r="A42" s="3">
        <v>282.11</v>
      </c>
      <c r="B42" s="23" t="s">
        <v>101</v>
      </c>
      <c r="C42" s="24"/>
      <c r="D42" s="25"/>
      <c r="E42" s="4">
        <v>200</v>
      </c>
      <c r="F42" s="4">
        <v>1</v>
      </c>
      <c r="G42" s="4">
        <v>2</v>
      </c>
      <c r="H42" s="4">
        <v>12</v>
      </c>
      <c r="I42" s="4">
        <v>70</v>
      </c>
      <c r="J42" s="4">
        <v>0.02</v>
      </c>
      <c r="K42" s="4">
        <v>0.65</v>
      </c>
      <c r="L42" s="4">
        <v>10</v>
      </c>
      <c r="M42" s="4">
        <v>60.3</v>
      </c>
      <c r="N42" s="4">
        <v>45</v>
      </c>
      <c r="O42" s="4">
        <v>7</v>
      </c>
      <c r="P42" s="4">
        <v>0.08</v>
      </c>
    </row>
    <row r="43" spans="1:16">
      <c r="A43" s="3">
        <v>420.06</v>
      </c>
      <c r="B43" s="23" t="s">
        <v>26</v>
      </c>
      <c r="C43" s="24"/>
      <c r="D43" s="25"/>
      <c r="E43" s="4">
        <v>50</v>
      </c>
      <c r="F43" s="4">
        <v>2.7</v>
      </c>
      <c r="G43" s="4">
        <v>0</v>
      </c>
      <c r="H43" s="4">
        <v>18.7</v>
      </c>
      <c r="I43" s="4">
        <v>94.7</v>
      </c>
      <c r="J43" s="4">
        <v>7.0000000000000007E-2</v>
      </c>
      <c r="K43" s="4">
        <v>0</v>
      </c>
      <c r="L43" s="4">
        <v>0</v>
      </c>
      <c r="M43" s="4">
        <v>9.1999999999999993</v>
      </c>
      <c r="N43" s="4">
        <v>34.799999999999997</v>
      </c>
      <c r="O43" s="4">
        <v>13.2</v>
      </c>
      <c r="P43" s="4">
        <v>0.8</v>
      </c>
    </row>
    <row r="44" spans="1:16">
      <c r="A44" s="3"/>
      <c r="B44" s="23" t="s">
        <v>27</v>
      </c>
      <c r="C44" s="24"/>
      <c r="D44" s="25"/>
      <c r="E44" s="4">
        <v>200</v>
      </c>
      <c r="F44" s="4">
        <v>1</v>
      </c>
      <c r="G44" s="4">
        <v>0</v>
      </c>
      <c r="H44" s="4">
        <v>7</v>
      </c>
      <c r="I44" s="4">
        <v>34</v>
      </c>
      <c r="J44" s="4">
        <v>0.05</v>
      </c>
      <c r="K44" s="4">
        <v>34.200000000000003</v>
      </c>
      <c r="L44" s="4">
        <v>0</v>
      </c>
      <c r="M44" s="4">
        <v>31.5</v>
      </c>
      <c r="N44" s="4">
        <v>15.3</v>
      </c>
      <c r="O44" s="4">
        <v>9.9</v>
      </c>
      <c r="P44" s="4">
        <v>0.09</v>
      </c>
    </row>
    <row r="45" spans="1:16">
      <c r="A45" s="3"/>
      <c r="B45" s="20" t="s">
        <v>28</v>
      </c>
      <c r="C45" s="21"/>
      <c r="D45" s="22"/>
      <c r="E45" s="5"/>
      <c r="F45" s="5">
        <f t="shared" ref="F45:P45" si="2">SUM(F40:F44)</f>
        <v>24.05</v>
      </c>
      <c r="G45" s="5">
        <f t="shared" si="2"/>
        <v>12.5</v>
      </c>
      <c r="H45" s="5">
        <f t="shared" si="2"/>
        <v>80.900000000000006</v>
      </c>
      <c r="I45" s="5">
        <f t="shared" si="2"/>
        <v>507.09999999999997</v>
      </c>
      <c r="J45" s="5">
        <f t="shared" si="2"/>
        <v>0.248</v>
      </c>
      <c r="K45" s="5">
        <f t="shared" si="2"/>
        <v>34.955000000000005</v>
      </c>
      <c r="L45" s="5">
        <f t="shared" si="2"/>
        <v>70.3</v>
      </c>
      <c r="M45" s="5">
        <f t="shared" si="2"/>
        <v>264.38</v>
      </c>
      <c r="N45" s="5">
        <f t="shared" si="2"/>
        <v>240.61</v>
      </c>
      <c r="O45" s="5">
        <f t="shared" si="2"/>
        <v>48.169999999999995</v>
      </c>
      <c r="P45" s="5">
        <f t="shared" si="2"/>
        <v>2.0649999999999999</v>
      </c>
    </row>
    <row r="46" spans="1:16">
      <c r="A46" s="3"/>
      <c r="B46" s="20" t="s">
        <v>29</v>
      </c>
      <c r="C46" s="21"/>
      <c r="D46" s="2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6">
        <v>53.42</v>
      </c>
      <c r="B47" s="26" t="s">
        <v>102</v>
      </c>
      <c r="C47" s="27"/>
      <c r="D47" s="28"/>
      <c r="E47" s="4" t="s">
        <v>103</v>
      </c>
      <c r="F47" s="4">
        <v>15</v>
      </c>
      <c r="G47" s="4">
        <v>11.25</v>
      </c>
      <c r="H47" s="4">
        <v>15</v>
      </c>
      <c r="I47" s="4">
        <v>225</v>
      </c>
      <c r="J47" s="4">
        <v>0.15</v>
      </c>
      <c r="K47" s="4">
        <v>26.8</v>
      </c>
      <c r="L47" s="4">
        <v>9.51</v>
      </c>
      <c r="M47" s="4">
        <v>41.35</v>
      </c>
      <c r="N47" s="4">
        <v>198.48</v>
      </c>
      <c r="O47" s="4">
        <v>42.95</v>
      </c>
      <c r="P47" s="4">
        <v>3.15</v>
      </c>
    </row>
    <row r="48" spans="1:16" ht="31.5" customHeight="1">
      <c r="A48" s="6">
        <v>233.23</v>
      </c>
      <c r="B48" s="26" t="s">
        <v>104</v>
      </c>
      <c r="C48" s="27"/>
      <c r="D48" s="28"/>
      <c r="E48" s="7" t="s">
        <v>99</v>
      </c>
      <c r="F48" s="7">
        <v>13.9</v>
      </c>
      <c r="G48" s="7">
        <v>17</v>
      </c>
      <c r="H48" s="7">
        <v>41.6</v>
      </c>
      <c r="I48" s="7">
        <v>373</v>
      </c>
      <c r="J48" s="7">
        <v>8.5000000000000006E-2</v>
      </c>
      <c r="K48" s="7">
        <v>1.44</v>
      </c>
      <c r="L48" s="7">
        <v>0</v>
      </c>
      <c r="M48" s="7">
        <v>14.95</v>
      </c>
      <c r="N48" s="7">
        <v>190.9</v>
      </c>
      <c r="O48" s="7">
        <v>44.6</v>
      </c>
      <c r="P48" s="7">
        <v>2.1</v>
      </c>
    </row>
    <row r="49" spans="1:16" ht="31.5" customHeight="1">
      <c r="A49" s="6">
        <v>211.05</v>
      </c>
      <c r="B49" s="26" t="s">
        <v>105</v>
      </c>
      <c r="C49" s="27"/>
      <c r="D49" s="28"/>
      <c r="E49" s="7">
        <v>180</v>
      </c>
      <c r="F49" s="7">
        <v>8.1</v>
      </c>
      <c r="G49" s="7">
        <v>7.2</v>
      </c>
      <c r="H49" s="7">
        <v>48.2</v>
      </c>
      <c r="I49" s="7">
        <v>295</v>
      </c>
      <c r="J49" s="7">
        <v>0.09</v>
      </c>
      <c r="K49" s="7">
        <v>0</v>
      </c>
      <c r="L49" s="7">
        <v>0</v>
      </c>
      <c r="M49" s="7">
        <v>14.03</v>
      </c>
      <c r="N49" s="7">
        <v>0</v>
      </c>
      <c r="O49" s="7">
        <v>11.09</v>
      </c>
      <c r="P49" s="7">
        <v>1.1200000000000001</v>
      </c>
    </row>
    <row r="50" spans="1:16">
      <c r="A50" s="3">
        <v>283</v>
      </c>
      <c r="B50" s="23" t="s">
        <v>36</v>
      </c>
      <c r="C50" s="24"/>
      <c r="D50" s="25"/>
      <c r="E50" s="4">
        <v>200</v>
      </c>
      <c r="F50" s="4">
        <v>0</v>
      </c>
      <c r="G50" s="4">
        <v>0</v>
      </c>
      <c r="H50" s="4">
        <v>9.1</v>
      </c>
      <c r="I50" s="4">
        <v>35</v>
      </c>
      <c r="J50" s="4">
        <v>0</v>
      </c>
      <c r="K50" s="4">
        <v>0</v>
      </c>
      <c r="L50" s="4">
        <v>0</v>
      </c>
      <c r="M50" s="4">
        <v>0.26</v>
      </c>
      <c r="N50" s="4">
        <v>0</v>
      </c>
      <c r="O50" s="4">
        <v>0</v>
      </c>
      <c r="P50" s="4">
        <v>0.03</v>
      </c>
    </row>
    <row r="51" spans="1:16">
      <c r="A51" s="3">
        <v>420.02</v>
      </c>
      <c r="B51" s="23" t="s">
        <v>31</v>
      </c>
      <c r="C51" s="24"/>
      <c r="D51" s="25"/>
      <c r="E51" s="4">
        <v>25</v>
      </c>
      <c r="F51" s="4">
        <v>2</v>
      </c>
      <c r="G51" s="4">
        <v>0</v>
      </c>
      <c r="H51" s="4">
        <v>12</v>
      </c>
      <c r="I51" s="4">
        <v>59</v>
      </c>
      <c r="J51" s="4">
        <v>0.04</v>
      </c>
      <c r="K51" s="4">
        <v>0</v>
      </c>
      <c r="L51" s="4">
        <v>0</v>
      </c>
      <c r="M51" s="4">
        <v>5.75</v>
      </c>
      <c r="N51" s="4">
        <v>21.75</v>
      </c>
      <c r="O51" s="4">
        <v>8.25</v>
      </c>
      <c r="P51" s="4">
        <v>0.5</v>
      </c>
    </row>
    <row r="52" spans="1:16">
      <c r="A52" s="3">
        <v>421.11</v>
      </c>
      <c r="B52" s="23" t="s">
        <v>32</v>
      </c>
      <c r="C52" s="24"/>
      <c r="D52" s="25"/>
      <c r="E52" s="4">
        <v>25</v>
      </c>
      <c r="F52" s="4">
        <v>2</v>
      </c>
      <c r="G52" s="4">
        <v>0</v>
      </c>
      <c r="H52" s="4">
        <v>10</v>
      </c>
      <c r="I52" s="4">
        <v>50</v>
      </c>
      <c r="J52" s="4">
        <v>0.04</v>
      </c>
      <c r="K52" s="4">
        <v>0</v>
      </c>
      <c r="L52" s="4">
        <v>0</v>
      </c>
      <c r="M52" s="4">
        <v>7.25</v>
      </c>
      <c r="N52" s="4">
        <v>32.5</v>
      </c>
      <c r="O52" s="4">
        <v>10.5</v>
      </c>
      <c r="P52" s="4">
        <v>0.9</v>
      </c>
    </row>
    <row r="53" spans="1:16">
      <c r="A53" s="3"/>
      <c r="B53" s="20" t="s">
        <v>33</v>
      </c>
      <c r="C53" s="21"/>
      <c r="D53" s="22"/>
      <c r="E53" s="5"/>
      <c r="F53" s="5">
        <f t="shared" ref="F53:P53" si="3">SUM(F47:F52)</f>
        <v>41</v>
      </c>
      <c r="G53" s="5">
        <f t="shared" si="3"/>
        <v>35.450000000000003</v>
      </c>
      <c r="H53" s="5">
        <f t="shared" si="3"/>
        <v>135.9</v>
      </c>
      <c r="I53" s="5">
        <f t="shared" si="3"/>
        <v>1037</v>
      </c>
      <c r="J53" s="5">
        <f t="shared" si="3"/>
        <v>0.40499999999999992</v>
      </c>
      <c r="K53" s="5">
        <f t="shared" si="3"/>
        <v>28.240000000000002</v>
      </c>
      <c r="L53" s="5">
        <f t="shared" si="3"/>
        <v>9.51</v>
      </c>
      <c r="M53" s="5">
        <f t="shared" si="3"/>
        <v>83.59</v>
      </c>
      <c r="N53" s="5">
        <f t="shared" si="3"/>
        <v>443.63</v>
      </c>
      <c r="O53" s="5">
        <f t="shared" si="3"/>
        <v>117.39000000000001</v>
      </c>
      <c r="P53" s="5">
        <f t="shared" si="3"/>
        <v>7.8000000000000007</v>
      </c>
    </row>
    <row r="54" spans="1:16">
      <c r="A54" s="3"/>
      <c r="B54" s="20" t="s">
        <v>34</v>
      </c>
      <c r="C54" s="21"/>
      <c r="D54" s="22"/>
      <c r="E54" s="2"/>
      <c r="F54" s="5">
        <v>64.13</v>
      </c>
      <c r="G54" s="5">
        <v>62.05</v>
      </c>
      <c r="H54" s="5">
        <v>193.08</v>
      </c>
      <c r="I54" s="5">
        <v>1679.5</v>
      </c>
      <c r="J54" s="5">
        <v>0.66300000000000003</v>
      </c>
      <c r="K54" s="5">
        <v>114.15</v>
      </c>
      <c r="L54" s="5">
        <v>120.31</v>
      </c>
      <c r="M54" s="5">
        <v>419.2</v>
      </c>
      <c r="N54" s="5">
        <v>871.8</v>
      </c>
      <c r="O54" s="5">
        <v>198.67</v>
      </c>
      <c r="P54" s="5">
        <v>10.63</v>
      </c>
    </row>
    <row r="55" spans="1:16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4"/>
    </row>
    <row r="56" spans="1:16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7"/>
    </row>
    <row r="57" spans="1:16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4"/>
    </row>
    <row r="58" spans="1:16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40"/>
    </row>
    <row r="59" spans="1:16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40"/>
    </row>
    <row r="60" spans="1:16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40"/>
    </row>
    <row r="61" spans="1:16">
      <c r="A61" s="3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40"/>
    </row>
    <row r="62" spans="1:16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40"/>
    </row>
    <row r="63" spans="1:16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0"/>
    </row>
    <row r="64" spans="1:16">
      <c r="A64" s="35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7"/>
    </row>
    <row r="65" spans="1:16">
      <c r="A65" s="1" t="s">
        <v>40</v>
      </c>
      <c r="B65" s="1"/>
      <c r="C65" s="1"/>
      <c r="D65" s="1"/>
      <c r="E65" s="1" t="s">
        <v>108</v>
      </c>
      <c r="F65" s="1"/>
      <c r="G65" s="1"/>
      <c r="H65" s="1"/>
    </row>
    <row r="66" spans="1:16">
      <c r="A66" s="1" t="s">
        <v>1</v>
      </c>
      <c r="B66" s="1"/>
      <c r="C66" s="1"/>
      <c r="D66" s="1"/>
      <c r="E66" s="1" t="s">
        <v>2</v>
      </c>
      <c r="F66" s="1"/>
      <c r="G66" s="1"/>
      <c r="H66" s="1"/>
    </row>
    <row r="67" spans="1:16">
      <c r="A67" s="2" t="s">
        <v>3</v>
      </c>
      <c r="B67" s="2" t="s">
        <v>4</v>
      </c>
      <c r="C67" s="2"/>
      <c r="D67" s="2"/>
      <c r="E67" s="2" t="s">
        <v>5</v>
      </c>
      <c r="F67" s="2" t="s">
        <v>6</v>
      </c>
      <c r="G67" s="2"/>
      <c r="H67" s="2"/>
      <c r="I67" s="2" t="s">
        <v>7</v>
      </c>
      <c r="J67" s="20" t="s">
        <v>8</v>
      </c>
      <c r="K67" s="21"/>
      <c r="L67" s="22"/>
      <c r="M67" s="20" t="s">
        <v>9</v>
      </c>
      <c r="N67" s="21"/>
      <c r="O67" s="21"/>
      <c r="P67" s="22"/>
    </row>
    <row r="68" spans="1:16">
      <c r="A68" s="2" t="s">
        <v>10</v>
      </c>
      <c r="B68" s="20"/>
      <c r="C68" s="21"/>
      <c r="D68" s="22"/>
      <c r="E68" s="2" t="s">
        <v>11</v>
      </c>
      <c r="F68" s="2" t="s">
        <v>12</v>
      </c>
      <c r="G68" s="2" t="s">
        <v>13</v>
      </c>
      <c r="H68" s="2" t="s">
        <v>14</v>
      </c>
      <c r="I68" s="2" t="s">
        <v>15</v>
      </c>
      <c r="J68" s="2" t="s">
        <v>16</v>
      </c>
      <c r="K68" s="2" t="s">
        <v>17</v>
      </c>
      <c r="L68" s="2" t="s">
        <v>18</v>
      </c>
      <c r="M68" s="2" t="s">
        <v>19</v>
      </c>
      <c r="N68" s="2" t="s">
        <v>20</v>
      </c>
      <c r="O68" s="2" t="s">
        <v>21</v>
      </c>
      <c r="P68" s="2" t="s">
        <v>22</v>
      </c>
    </row>
    <row r="69" spans="1:16">
      <c r="A69" s="2"/>
      <c r="B69" s="20"/>
      <c r="C69" s="21"/>
      <c r="D69" s="22"/>
      <c r="E69" s="2"/>
      <c r="F69" s="2"/>
      <c r="G69" s="2"/>
      <c r="H69" s="2"/>
      <c r="I69" s="2" t="s">
        <v>23</v>
      </c>
      <c r="J69" s="2"/>
      <c r="K69" s="2"/>
      <c r="L69" s="2"/>
      <c r="M69" s="2"/>
      <c r="N69" s="2"/>
      <c r="O69" s="2"/>
      <c r="P69" s="2"/>
    </row>
    <row r="70" spans="1:16">
      <c r="A70" s="3"/>
      <c r="B70" s="20" t="s">
        <v>24</v>
      </c>
      <c r="C70" s="21"/>
      <c r="D70" s="2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>
      <c r="A71" s="3">
        <v>445.3</v>
      </c>
      <c r="B71" s="23" t="s">
        <v>112</v>
      </c>
      <c r="C71" s="24"/>
      <c r="D71" s="25"/>
      <c r="E71" s="4" t="s">
        <v>48</v>
      </c>
      <c r="F71" s="4">
        <v>9</v>
      </c>
      <c r="G71" s="4">
        <v>4</v>
      </c>
      <c r="H71" s="4">
        <v>9</v>
      </c>
      <c r="I71" s="4">
        <v>108</v>
      </c>
      <c r="J71" s="4">
        <v>0.05</v>
      </c>
      <c r="K71" s="4">
        <v>0.3</v>
      </c>
      <c r="L71" s="4">
        <v>0</v>
      </c>
      <c r="M71" s="4">
        <v>26.6</v>
      </c>
      <c r="N71" s="4">
        <v>121.66</v>
      </c>
      <c r="O71" s="4">
        <v>17.48</v>
      </c>
      <c r="P71" s="4">
        <v>0.46</v>
      </c>
    </row>
    <row r="72" spans="1:16" ht="30.75" customHeight="1">
      <c r="A72" s="6">
        <v>211.05</v>
      </c>
      <c r="B72" s="26" t="s">
        <v>105</v>
      </c>
      <c r="C72" s="27"/>
      <c r="D72" s="28"/>
      <c r="E72" s="7">
        <v>180</v>
      </c>
      <c r="F72" s="7">
        <v>3</v>
      </c>
      <c r="G72" s="7">
        <v>6</v>
      </c>
      <c r="H72" s="7">
        <v>22</v>
      </c>
      <c r="I72" s="7">
        <v>153</v>
      </c>
      <c r="J72" s="7">
        <v>0.17</v>
      </c>
      <c r="K72" s="7">
        <v>26.11</v>
      </c>
      <c r="L72" s="7">
        <v>28.8</v>
      </c>
      <c r="M72" s="7">
        <v>43.14</v>
      </c>
      <c r="N72" s="7">
        <v>98.22</v>
      </c>
      <c r="O72" s="7">
        <v>33.03</v>
      </c>
      <c r="P72" s="7">
        <v>1.2</v>
      </c>
    </row>
    <row r="73" spans="1:16">
      <c r="A73" s="3">
        <v>283</v>
      </c>
      <c r="B73" s="23" t="s">
        <v>36</v>
      </c>
      <c r="C73" s="24"/>
      <c r="D73" s="25"/>
      <c r="E73" s="4">
        <v>200</v>
      </c>
      <c r="F73" s="4">
        <v>0</v>
      </c>
      <c r="G73" s="4">
        <v>0</v>
      </c>
      <c r="H73" s="4">
        <v>9.1</v>
      </c>
      <c r="I73" s="4">
        <v>35</v>
      </c>
      <c r="J73" s="4">
        <v>0</v>
      </c>
      <c r="K73" s="4">
        <v>0</v>
      </c>
      <c r="L73" s="4">
        <v>0</v>
      </c>
      <c r="M73" s="4">
        <v>0.26</v>
      </c>
      <c r="N73" s="4">
        <v>0</v>
      </c>
      <c r="O73" s="4">
        <v>0</v>
      </c>
      <c r="P73" s="4">
        <v>0.03</v>
      </c>
    </row>
    <row r="74" spans="1:16">
      <c r="A74" s="6">
        <v>420.06</v>
      </c>
      <c r="B74" s="26" t="s">
        <v>37</v>
      </c>
      <c r="C74" s="27"/>
      <c r="D74" s="28"/>
      <c r="E74" s="7">
        <v>50</v>
      </c>
      <c r="F74" s="7">
        <v>2.9</v>
      </c>
      <c r="G74" s="7">
        <v>0</v>
      </c>
      <c r="H74" s="7">
        <v>18.899999999999999</v>
      </c>
      <c r="I74" s="7">
        <v>95.6</v>
      </c>
      <c r="J74" s="7">
        <v>0.09</v>
      </c>
      <c r="K74" s="7">
        <v>0</v>
      </c>
      <c r="L74" s="7">
        <v>0</v>
      </c>
      <c r="M74" s="7">
        <v>10.199999999999999</v>
      </c>
      <c r="N74" s="7">
        <v>35.799999999999997</v>
      </c>
      <c r="O74" s="7">
        <v>14.2</v>
      </c>
      <c r="P74" s="7">
        <v>1</v>
      </c>
    </row>
    <row r="75" spans="1:16">
      <c r="A75" s="3"/>
      <c r="B75" s="23" t="s">
        <v>27</v>
      </c>
      <c r="C75" s="24"/>
      <c r="D75" s="25"/>
      <c r="E75" s="4">
        <v>200</v>
      </c>
      <c r="F75" s="4">
        <v>1</v>
      </c>
      <c r="G75" s="4">
        <v>0</v>
      </c>
      <c r="H75" s="4">
        <v>7</v>
      </c>
      <c r="I75" s="4">
        <v>34</v>
      </c>
      <c r="J75" s="4">
        <v>0.05</v>
      </c>
      <c r="K75" s="4">
        <v>34.200000000000003</v>
      </c>
      <c r="L75" s="4">
        <v>0</v>
      </c>
      <c r="M75" s="4">
        <v>31.5</v>
      </c>
      <c r="N75" s="4">
        <v>15.3</v>
      </c>
      <c r="O75" s="4">
        <v>9.9</v>
      </c>
      <c r="P75" s="4">
        <v>0.09</v>
      </c>
    </row>
    <row r="76" spans="1:16">
      <c r="A76" s="3"/>
      <c r="B76" s="20" t="s">
        <v>28</v>
      </c>
      <c r="C76" s="21"/>
      <c r="D76" s="22"/>
      <c r="E76" s="5"/>
      <c r="F76" s="5">
        <f t="shared" ref="F76:P76" si="4">SUM(F71:F75)</f>
        <v>15.9</v>
      </c>
      <c r="G76" s="5">
        <f t="shared" si="4"/>
        <v>10</v>
      </c>
      <c r="H76" s="5">
        <f t="shared" si="4"/>
        <v>66</v>
      </c>
      <c r="I76" s="5">
        <f t="shared" si="4"/>
        <v>425.6</v>
      </c>
      <c r="J76" s="5">
        <f t="shared" si="4"/>
        <v>0.36000000000000004</v>
      </c>
      <c r="K76" s="5">
        <f t="shared" si="4"/>
        <v>60.61</v>
      </c>
      <c r="L76" s="5">
        <f t="shared" si="4"/>
        <v>28.8</v>
      </c>
      <c r="M76" s="5">
        <f t="shared" si="4"/>
        <v>111.70000000000002</v>
      </c>
      <c r="N76" s="5">
        <f t="shared" si="4"/>
        <v>270.98</v>
      </c>
      <c r="O76" s="5">
        <f t="shared" si="4"/>
        <v>74.610000000000014</v>
      </c>
      <c r="P76" s="5">
        <f t="shared" si="4"/>
        <v>2.78</v>
      </c>
    </row>
    <row r="77" spans="1:16">
      <c r="A77" s="3"/>
      <c r="B77" s="20" t="s">
        <v>29</v>
      </c>
      <c r="C77" s="21"/>
      <c r="D77" s="2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A78" s="3">
        <v>6.06</v>
      </c>
      <c r="B78" s="23" t="s">
        <v>41</v>
      </c>
      <c r="C78" s="24"/>
      <c r="D78" s="25"/>
      <c r="E78" s="4">
        <v>80</v>
      </c>
      <c r="F78" s="4">
        <v>1</v>
      </c>
      <c r="G78" s="4">
        <v>6</v>
      </c>
      <c r="H78" s="4">
        <v>6</v>
      </c>
      <c r="I78" s="4">
        <v>84</v>
      </c>
      <c r="J78" s="4">
        <v>0.02</v>
      </c>
      <c r="K78" s="4">
        <v>12.78</v>
      </c>
      <c r="L78" s="4"/>
      <c r="M78" s="4">
        <v>17.739999999999998</v>
      </c>
      <c r="N78" s="4">
        <v>17.760000000000002</v>
      </c>
      <c r="O78" s="4">
        <v>10.85</v>
      </c>
      <c r="P78" s="4">
        <v>0.53</v>
      </c>
    </row>
    <row r="79" spans="1:16">
      <c r="A79" s="6">
        <v>450.13</v>
      </c>
      <c r="B79" s="26" t="s">
        <v>119</v>
      </c>
      <c r="C79" s="27"/>
      <c r="D79" s="28"/>
      <c r="E79" s="7">
        <v>250</v>
      </c>
      <c r="F79" s="7">
        <v>13</v>
      </c>
      <c r="G79" s="7">
        <v>9</v>
      </c>
      <c r="H79" s="7">
        <v>9</v>
      </c>
      <c r="I79" s="7">
        <v>171</v>
      </c>
      <c r="J79" s="7">
        <v>0.1</v>
      </c>
      <c r="K79" s="7">
        <v>17.47</v>
      </c>
      <c r="L79" s="7">
        <v>7.62</v>
      </c>
      <c r="M79" s="7">
        <v>30.07</v>
      </c>
      <c r="N79" s="7">
        <v>155.44999999999999</v>
      </c>
      <c r="O79" s="7">
        <v>30.18</v>
      </c>
      <c r="P79" s="7">
        <v>2.4300000000000002</v>
      </c>
    </row>
    <row r="80" spans="1:16">
      <c r="A80" s="3">
        <v>80.62</v>
      </c>
      <c r="B80" s="29" t="s">
        <v>98</v>
      </c>
      <c r="C80" s="30"/>
      <c r="D80" s="31"/>
      <c r="E80" s="4" t="s">
        <v>99</v>
      </c>
      <c r="F80" s="4">
        <v>12.15</v>
      </c>
      <c r="G80" s="4">
        <v>4.5</v>
      </c>
      <c r="H80" s="4">
        <v>0</v>
      </c>
      <c r="I80" s="4">
        <v>54</v>
      </c>
      <c r="J80" s="4">
        <v>0</v>
      </c>
      <c r="K80" s="4">
        <v>0.105</v>
      </c>
      <c r="L80" s="4">
        <v>31.5</v>
      </c>
      <c r="M80" s="4">
        <v>150</v>
      </c>
      <c r="N80" s="4">
        <v>90</v>
      </c>
      <c r="O80" s="4">
        <v>8.25</v>
      </c>
      <c r="P80" s="4">
        <v>0.105</v>
      </c>
    </row>
    <row r="81" spans="1:16" ht="15" customHeight="1">
      <c r="A81" s="3">
        <v>610.03</v>
      </c>
      <c r="B81" s="26" t="s">
        <v>100</v>
      </c>
      <c r="C81" s="27"/>
      <c r="D81" s="28"/>
      <c r="E81" s="4">
        <v>180</v>
      </c>
      <c r="F81" s="4">
        <v>7.2</v>
      </c>
      <c r="G81" s="4">
        <v>6</v>
      </c>
      <c r="H81" s="4">
        <v>43.2</v>
      </c>
      <c r="I81" s="4">
        <v>254.4</v>
      </c>
      <c r="J81" s="4">
        <v>0.108</v>
      </c>
      <c r="K81" s="4">
        <v>0</v>
      </c>
      <c r="L81" s="4">
        <v>28.8</v>
      </c>
      <c r="M81" s="4">
        <v>13.38</v>
      </c>
      <c r="N81" s="4">
        <v>55.51</v>
      </c>
      <c r="O81" s="4">
        <v>9.82</v>
      </c>
      <c r="P81" s="4">
        <v>0.99</v>
      </c>
    </row>
    <row r="82" spans="1:16">
      <c r="A82" s="3">
        <v>38</v>
      </c>
      <c r="B82" s="23" t="s">
        <v>42</v>
      </c>
      <c r="C82" s="24"/>
      <c r="D82" s="25"/>
      <c r="E82" s="4">
        <v>200</v>
      </c>
      <c r="F82" s="4">
        <v>0</v>
      </c>
      <c r="G82" s="4">
        <v>0</v>
      </c>
      <c r="H82" s="4">
        <v>16</v>
      </c>
      <c r="I82" s="4">
        <v>69</v>
      </c>
      <c r="J82" s="4">
        <v>0.01</v>
      </c>
      <c r="K82" s="4">
        <v>5</v>
      </c>
      <c r="L82" s="4">
        <v>0</v>
      </c>
      <c r="M82" s="4">
        <v>9.08</v>
      </c>
      <c r="N82" s="4">
        <v>12.43</v>
      </c>
      <c r="O82" s="4">
        <v>4.59</v>
      </c>
      <c r="P82" s="4">
        <v>0.74</v>
      </c>
    </row>
    <row r="83" spans="1:16">
      <c r="A83" s="3">
        <v>420.06</v>
      </c>
      <c r="B83" s="23" t="s">
        <v>31</v>
      </c>
      <c r="C83" s="24"/>
      <c r="D83" s="25"/>
      <c r="E83" s="4">
        <v>25</v>
      </c>
      <c r="F83" s="4">
        <v>2</v>
      </c>
      <c r="G83" s="4">
        <v>0</v>
      </c>
      <c r="H83" s="4">
        <v>12</v>
      </c>
      <c r="I83" s="4">
        <v>59</v>
      </c>
      <c r="J83" s="4">
        <v>0.04</v>
      </c>
      <c r="K83" s="4">
        <v>0</v>
      </c>
      <c r="L83" s="4">
        <v>0</v>
      </c>
      <c r="M83" s="4">
        <v>5.75</v>
      </c>
      <c r="N83" s="4">
        <v>21.75</v>
      </c>
      <c r="O83" s="4">
        <v>8.25</v>
      </c>
      <c r="P83" s="4">
        <v>0.5</v>
      </c>
    </row>
    <row r="84" spans="1:16">
      <c r="A84" s="3">
        <v>421.11</v>
      </c>
      <c r="B84" s="23" t="s">
        <v>32</v>
      </c>
      <c r="C84" s="24"/>
      <c r="D84" s="25"/>
      <c r="E84" s="4">
        <v>25</v>
      </c>
      <c r="F84" s="4">
        <v>2</v>
      </c>
      <c r="G84" s="4">
        <v>0</v>
      </c>
      <c r="H84" s="4">
        <v>10</v>
      </c>
      <c r="I84" s="4">
        <v>50</v>
      </c>
      <c r="J84" s="4">
        <v>0.04</v>
      </c>
      <c r="K84" s="4">
        <v>0</v>
      </c>
      <c r="L84" s="4">
        <v>0</v>
      </c>
      <c r="M84" s="4">
        <v>7.25</v>
      </c>
      <c r="N84" s="4">
        <v>32.5</v>
      </c>
      <c r="O84" s="4">
        <v>10.5</v>
      </c>
      <c r="P84" s="4">
        <v>0.9</v>
      </c>
    </row>
    <row r="85" spans="1:16">
      <c r="A85" s="3"/>
      <c r="B85" s="20" t="s">
        <v>33</v>
      </c>
      <c r="C85" s="21"/>
      <c r="D85" s="22"/>
      <c r="E85" s="5"/>
      <c r="F85" s="5">
        <f t="shared" ref="F85:P85" si="5">SUM(F78:F84)</f>
        <v>37.35</v>
      </c>
      <c r="G85" s="5">
        <f t="shared" si="5"/>
        <v>25.5</v>
      </c>
      <c r="H85" s="5">
        <f t="shared" si="5"/>
        <v>96.2</v>
      </c>
      <c r="I85" s="5">
        <f t="shared" si="5"/>
        <v>741.4</v>
      </c>
      <c r="J85" s="5">
        <f t="shared" si="5"/>
        <v>0.318</v>
      </c>
      <c r="K85" s="5">
        <f t="shared" si="5"/>
        <v>35.355000000000004</v>
      </c>
      <c r="L85" s="5">
        <f t="shared" si="5"/>
        <v>67.92</v>
      </c>
      <c r="M85" s="5">
        <f t="shared" si="5"/>
        <v>233.27</v>
      </c>
      <c r="N85" s="5">
        <f t="shared" si="5"/>
        <v>385.4</v>
      </c>
      <c r="O85" s="5">
        <f t="shared" si="5"/>
        <v>82.44</v>
      </c>
      <c r="P85" s="5">
        <f t="shared" si="5"/>
        <v>6.1950000000000003</v>
      </c>
    </row>
    <row r="86" spans="1:16">
      <c r="A86" s="3"/>
      <c r="B86" s="20" t="s">
        <v>34</v>
      </c>
      <c r="C86" s="21"/>
      <c r="D86" s="22"/>
      <c r="E86" s="5"/>
      <c r="F86" s="5">
        <v>53.9</v>
      </c>
      <c r="G86" s="5">
        <v>45</v>
      </c>
      <c r="H86" s="5">
        <v>146.9</v>
      </c>
      <c r="I86" s="5">
        <v>1248.5999999999999</v>
      </c>
      <c r="J86" s="5">
        <v>0.81</v>
      </c>
      <c r="K86" s="5">
        <v>119.76</v>
      </c>
      <c r="L86" s="5">
        <v>103.54</v>
      </c>
      <c r="M86" s="5">
        <v>351.07</v>
      </c>
      <c r="N86" s="5">
        <v>823.87</v>
      </c>
      <c r="O86" s="5">
        <v>220.89</v>
      </c>
      <c r="P86" s="5">
        <v>11.03</v>
      </c>
    </row>
    <row r="87" spans="1:16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4"/>
    </row>
    <row r="88" spans="1:16">
      <c r="A88" s="3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40"/>
    </row>
    <row r="89" spans="1:16">
      <c r="A89" s="3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40"/>
    </row>
    <row r="90" spans="1:16">
      <c r="A90" s="3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40"/>
    </row>
    <row r="91" spans="1:16">
      <c r="A91" s="3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40"/>
    </row>
    <row r="92" spans="1:16">
      <c r="A92" s="3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40"/>
    </row>
    <row r="93" spans="1:16">
      <c r="A93" s="3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40"/>
    </row>
    <row r="94" spans="1:16" ht="30" customHeight="1">
      <c r="A94" s="3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7"/>
    </row>
    <row r="95" spans="1:16">
      <c r="A95" s="1" t="s">
        <v>43</v>
      </c>
      <c r="B95" s="1"/>
      <c r="C95" s="1"/>
      <c r="D95" s="1"/>
      <c r="E95" s="1" t="s">
        <v>108</v>
      </c>
      <c r="F95" s="1"/>
      <c r="G95" s="1"/>
      <c r="H95" s="1"/>
    </row>
    <row r="96" spans="1:16">
      <c r="A96" s="1" t="s">
        <v>1</v>
      </c>
      <c r="B96" s="1"/>
      <c r="C96" s="1"/>
      <c r="D96" s="1"/>
      <c r="E96" s="1" t="s">
        <v>2</v>
      </c>
      <c r="F96" s="1"/>
      <c r="G96" s="1"/>
      <c r="H96" s="1"/>
    </row>
    <row r="97" spans="1:16">
      <c r="A97" s="2" t="s">
        <v>3</v>
      </c>
      <c r="B97" s="2" t="s">
        <v>4</v>
      </c>
      <c r="C97" s="2"/>
      <c r="D97" s="2"/>
      <c r="E97" s="2" t="s">
        <v>5</v>
      </c>
      <c r="F97" s="2" t="s">
        <v>6</v>
      </c>
      <c r="G97" s="2"/>
      <c r="H97" s="2"/>
      <c r="I97" s="2" t="s">
        <v>7</v>
      </c>
      <c r="J97" s="20" t="s">
        <v>8</v>
      </c>
      <c r="K97" s="21"/>
      <c r="L97" s="22"/>
      <c r="M97" s="20" t="s">
        <v>9</v>
      </c>
      <c r="N97" s="21"/>
      <c r="O97" s="21"/>
      <c r="P97" s="22"/>
    </row>
    <row r="98" spans="1:16">
      <c r="A98" s="2" t="s">
        <v>10</v>
      </c>
      <c r="B98" s="20"/>
      <c r="C98" s="21"/>
      <c r="D98" s="22"/>
      <c r="E98" s="2" t="s">
        <v>11</v>
      </c>
      <c r="F98" s="2" t="s">
        <v>12</v>
      </c>
      <c r="G98" s="2" t="s">
        <v>13</v>
      </c>
      <c r="H98" s="2" t="s">
        <v>14</v>
      </c>
      <c r="I98" s="2" t="s">
        <v>15</v>
      </c>
      <c r="J98" s="2" t="s">
        <v>16</v>
      </c>
      <c r="K98" s="2" t="s">
        <v>17</v>
      </c>
      <c r="L98" s="2" t="s">
        <v>18</v>
      </c>
      <c r="M98" s="2" t="s">
        <v>19</v>
      </c>
      <c r="N98" s="2" t="s">
        <v>20</v>
      </c>
      <c r="O98" s="2" t="s">
        <v>21</v>
      </c>
      <c r="P98" s="2" t="s">
        <v>22</v>
      </c>
    </row>
    <row r="99" spans="1:16">
      <c r="A99" s="2"/>
      <c r="B99" s="20"/>
      <c r="C99" s="21"/>
      <c r="D99" s="22"/>
      <c r="E99" s="2"/>
      <c r="F99" s="2"/>
      <c r="G99" s="2"/>
      <c r="H99" s="2"/>
      <c r="I99" s="2" t="s">
        <v>23</v>
      </c>
      <c r="J99" s="2"/>
      <c r="K99" s="2"/>
      <c r="L99" s="2"/>
      <c r="M99" s="2"/>
      <c r="N99" s="2"/>
      <c r="O99" s="2"/>
      <c r="P99" s="2"/>
    </row>
    <row r="100" spans="1:16">
      <c r="A100" s="3"/>
      <c r="B100" s="20" t="s">
        <v>24</v>
      </c>
      <c r="C100" s="21"/>
      <c r="D100" s="2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>
      <c r="A101" s="3">
        <v>401.08</v>
      </c>
      <c r="B101" s="23" t="s">
        <v>114</v>
      </c>
      <c r="C101" s="24"/>
      <c r="D101" s="25"/>
      <c r="E101" s="4">
        <v>10</v>
      </c>
      <c r="F101" s="4">
        <v>4.5</v>
      </c>
      <c r="G101" s="4">
        <v>4.5</v>
      </c>
      <c r="H101" s="4">
        <v>0</v>
      </c>
      <c r="I101" s="4">
        <v>54</v>
      </c>
      <c r="J101" s="4">
        <v>0</v>
      </c>
      <c r="K101" s="4">
        <v>0.105</v>
      </c>
      <c r="L101" s="4">
        <v>31.5</v>
      </c>
      <c r="M101" s="4">
        <v>150</v>
      </c>
      <c r="N101" s="4">
        <v>90</v>
      </c>
      <c r="O101" s="4">
        <v>8.25</v>
      </c>
      <c r="P101" s="4">
        <v>0.105</v>
      </c>
    </row>
    <row r="102" spans="1:16" ht="27" customHeight="1">
      <c r="A102" s="6">
        <v>227.7</v>
      </c>
      <c r="B102" s="26" t="s">
        <v>113</v>
      </c>
      <c r="C102" s="27"/>
      <c r="D102" s="28"/>
      <c r="E102" s="7" t="s">
        <v>120</v>
      </c>
      <c r="F102" s="7">
        <v>32.1</v>
      </c>
      <c r="G102" s="7">
        <v>23.3</v>
      </c>
      <c r="H102" s="7">
        <v>43.8</v>
      </c>
      <c r="I102" s="7">
        <v>509</v>
      </c>
      <c r="J102" s="7">
        <v>0.09</v>
      </c>
      <c r="K102" s="7">
        <v>0.7</v>
      </c>
      <c r="L102" s="7">
        <v>38.36</v>
      </c>
      <c r="M102" s="7">
        <v>338.1</v>
      </c>
      <c r="N102" s="7">
        <v>127.44</v>
      </c>
      <c r="O102" s="7">
        <v>48.47</v>
      </c>
      <c r="P102" s="7">
        <v>0.98</v>
      </c>
    </row>
    <row r="103" spans="1:16">
      <c r="A103" s="3">
        <v>283</v>
      </c>
      <c r="B103" s="23" t="s">
        <v>36</v>
      </c>
      <c r="C103" s="24"/>
      <c r="D103" s="25"/>
      <c r="E103" s="4">
        <v>200</v>
      </c>
      <c r="F103" s="4">
        <v>0</v>
      </c>
      <c r="G103" s="4">
        <v>0</v>
      </c>
      <c r="H103" s="4">
        <v>9.1</v>
      </c>
      <c r="I103" s="4">
        <v>35</v>
      </c>
      <c r="J103" s="4">
        <v>0</v>
      </c>
      <c r="K103" s="4">
        <v>0</v>
      </c>
      <c r="L103" s="4">
        <v>0</v>
      </c>
      <c r="M103" s="4">
        <v>0.26</v>
      </c>
      <c r="N103" s="4">
        <v>0</v>
      </c>
      <c r="O103" s="4">
        <v>0</v>
      </c>
      <c r="P103" s="4">
        <v>0.03</v>
      </c>
    </row>
    <row r="104" spans="1:16">
      <c r="A104" s="3">
        <v>420.06</v>
      </c>
      <c r="B104" s="23" t="s">
        <v>26</v>
      </c>
      <c r="C104" s="24"/>
      <c r="D104" s="25"/>
      <c r="E104" s="4">
        <v>50</v>
      </c>
      <c r="F104" s="4">
        <v>2.7</v>
      </c>
      <c r="G104" s="4">
        <v>0</v>
      </c>
      <c r="H104" s="4">
        <v>18.7</v>
      </c>
      <c r="I104" s="4">
        <v>94.7</v>
      </c>
      <c r="J104" s="4">
        <v>7.0000000000000007E-2</v>
      </c>
      <c r="K104" s="4">
        <v>0</v>
      </c>
      <c r="L104" s="4">
        <v>0</v>
      </c>
      <c r="M104" s="4">
        <v>9.1999999999999993</v>
      </c>
      <c r="N104" s="4">
        <v>34.799999999999997</v>
      </c>
      <c r="O104" s="4">
        <v>13.2</v>
      </c>
      <c r="P104" s="4">
        <v>0.8</v>
      </c>
    </row>
    <row r="105" spans="1:16">
      <c r="A105" s="3"/>
      <c r="B105" s="23" t="s">
        <v>27</v>
      </c>
      <c r="C105" s="24"/>
      <c r="D105" s="25"/>
      <c r="E105" s="4">
        <v>200</v>
      </c>
      <c r="F105" s="4">
        <v>1</v>
      </c>
      <c r="G105" s="4">
        <v>0</v>
      </c>
      <c r="H105" s="4">
        <v>7</v>
      </c>
      <c r="I105" s="4">
        <v>34</v>
      </c>
      <c r="J105" s="4">
        <v>0.05</v>
      </c>
      <c r="K105" s="4">
        <v>34.200000000000003</v>
      </c>
      <c r="L105" s="4">
        <v>0</v>
      </c>
      <c r="M105" s="4">
        <v>31.5</v>
      </c>
      <c r="N105" s="4">
        <v>15.3</v>
      </c>
      <c r="O105" s="4">
        <v>9.9</v>
      </c>
      <c r="P105" s="4">
        <v>0.09</v>
      </c>
    </row>
    <row r="106" spans="1:16">
      <c r="A106" s="3"/>
      <c r="B106" s="20" t="s">
        <v>28</v>
      </c>
      <c r="C106" s="21"/>
      <c r="D106" s="22"/>
      <c r="E106" s="5"/>
      <c r="F106" s="5">
        <f t="shared" ref="F106:P106" si="6">SUM(F101:F105)</f>
        <v>40.300000000000004</v>
      </c>
      <c r="G106" s="5">
        <f t="shared" si="6"/>
        <v>27.8</v>
      </c>
      <c r="H106" s="5">
        <f t="shared" si="6"/>
        <v>78.599999999999994</v>
      </c>
      <c r="I106" s="5">
        <f t="shared" si="6"/>
        <v>726.7</v>
      </c>
      <c r="J106" s="5">
        <f t="shared" si="6"/>
        <v>0.21000000000000002</v>
      </c>
      <c r="K106" s="5">
        <f t="shared" si="6"/>
        <v>35.005000000000003</v>
      </c>
      <c r="L106" s="5">
        <f t="shared" si="6"/>
        <v>69.86</v>
      </c>
      <c r="M106" s="5">
        <f t="shared" si="6"/>
        <v>529.05999999999995</v>
      </c>
      <c r="N106" s="5">
        <f t="shared" si="6"/>
        <v>267.54000000000002</v>
      </c>
      <c r="O106" s="5">
        <f t="shared" si="6"/>
        <v>79.820000000000007</v>
      </c>
      <c r="P106" s="5">
        <f t="shared" si="6"/>
        <v>2.0049999999999999</v>
      </c>
    </row>
    <row r="107" spans="1:16">
      <c r="A107" s="3"/>
      <c r="B107" s="20" t="s">
        <v>29</v>
      </c>
      <c r="C107" s="21"/>
      <c r="D107" s="2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>
      <c r="A108" s="6">
        <v>56.13</v>
      </c>
      <c r="B108" s="26" t="s">
        <v>45</v>
      </c>
      <c r="C108" s="27"/>
      <c r="D108" s="28"/>
      <c r="E108" s="4" t="s">
        <v>103</v>
      </c>
      <c r="F108" s="4">
        <v>14</v>
      </c>
      <c r="G108" s="4">
        <v>9</v>
      </c>
      <c r="H108" s="4">
        <v>14</v>
      </c>
      <c r="I108" s="4">
        <v>196</v>
      </c>
      <c r="J108" s="4">
        <v>0.1</v>
      </c>
      <c r="K108" s="4">
        <v>24.92</v>
      </c>
      <c r="L108" s="4">
        <v>7.63</v>
      </c>
      <c r="M108" s="4">
        <v>46.02</v>
      </c>
      <c r="N108" s="4">
        <v>173.75</v>
      </c>
      <c r="O108" s="4">
        <v>39.96</v>
      </c>
      <c r="P108" s="4">
        <v>3.1</v>
      </c>
    </row>
    <row r="109" spans="1:16">
      <c r="A109" s="6">
        <v>445.35</v>
      </c>
      <c r="B109" s="26" t="s">
        <v>115</v>
      </c>
      <c r="C109" s="27"/>
      <c r="D109" s="28"/>
      <c r="E109" s="4" t="s">
        <v>48</v>
      </c>
      <c r="F109" s="4">
        <v>16.2</v>
      </c>
      <c r="G109" s="4">
        <v>14.5</v>
      </c>
      <c r="H109" s="4">
        <v>13.9</v>
      </c>
      <c r="I109" s="4">
        <v>252</v>
      </c>
      <c r="J109" s="4">
        <v>7.0000000000000007E-2</v>
      </c>
      <c r="K109" s="4">
        <v>0.28999999999999998</v>
      </c>
      <c r="L109" s="4">
        <v>0</v>
      </c>
      <c r="M109" s="4">
        <v>34.65</v>
      </c>
      <c r="N109" s="4">
        <v>0</v>
      </c>
      <c r="O109" s="4">
        <v>28.56</v>
      </c>
      <c r="P109" s="4">
        <v>1.48</v>
      </c>
    </row>
    <row r="110" spans="1:16">
      <c r="A110" s="3">
        <v>302</v>
      </c>
      <c r="B110" s="23" t="s">
        <v>116</v>
      </c>
      <c r="C110" s="24"/>
      <c r="D110" s="25"/>
      <c r="E110" s="4" t="s">
        <v>140</v>
      </c>
      <c r="F110" s="4">
        <v>11</v>
      </c>
      <c r="G110" s="4">
        <v>14</v>
      </c>
      <c r="H110" s="4">
        <v>17</v>
      </c>
      <c r="I110" s="4">
        <v>236</v>
      </c>
      <c r="J110" s="4">
        <v>0.15</v>
      </c>
      <c r="K110" s="4">
        <v>21.2</v>
      </c>
      <c r="L110" s="4">
        <v>0</v>
      </c>
      <c r="M110" s="4">
        <v>17.3</v>
      </c>
      <c r="N110" s="4">
        <v>152.04</v>
      </c>
      <c r="O110" s="4">
        <v>35</v>
      </c>
      <c r="P110" s="4">
        <v>2.27</v>
      </c>
    </row>
    <row r="111" spans="1:16">
      <c r="A111" s="3">
        <v>38</v>
      </c>
      <c r="B111" s="23" t="s">
        <v>42</v>
      </c>
      <c r="C111" s="24"/>
      <c r="D111" s="25"/>
      <c r="E111" s="4">
        <v>200</v>
      </c>
      <c r="F111" s="4">
        <v>0</v>
      </c>
      <c r="G111" s="4">
        <v>0</v>
      </c>
      <c r="H111" s="4">
        <v>16</v>
      </c>
      <c r="I111" s="4">
        <v>69</v>
      </c>
      <c r="J111" s="4">
        <v>0.01</v>
      </c>
      <c r="K111" s="4">
        <v>5</v>
      </c>
      <c r="L111" s="4">
        <v>0</v>
      </c>
      <c r="M111" s="4">
        <v>9.08</v>
      </c>
      <c r="N111" s="4">
        <v>12.43</v>
      </c>
      <c r="O111" s="4">
        <v>4.59</v>
      </c>
      <c r="P111" s="4">
        <v>0.74</v>
      </c>
    </row>
    <row r="112" spans="1:16">
      <c r="A112" s="3">
        <v>420.06</v>
      </c>
      <c r="B112" s="23" t="s">
        <v>31</v>
      </c>
      <c r="C112" s="24"/>
      <c r="D112" s="25"/>
      <c r="E112" s="4">
        <v>25</v>
      </c>
      <c r="F112" s="4">
        <v>2.5</v>
      </c>
      <c r="G112" s="4">
        <v>0</v>
      </c>
      <c r="H112" s="4">
        <v>13</v>
      </c>
      <c r="I112" s="4">
        <v>59</v>
      </c>
      <c r="J112" s="4">
        <v>0.04</v>
      </c>
      <c r="K112" s="4">
        <v>0</v>
      </c>
      <c r="L112" s="4">
        <v>0</v>
      </c>
      <c r="M112" s="4">
        <v>5.75</v>
      </c>
      <c r="N112" s="4">
        <v>21.75</v>
      </c>
      <c r="O112" s="4">
        <v>8.25</v>
      </c>
      <c r="P112" s="4">
        <v>0.5</v>
      </c>
    </row>
    <row r="113" spans="1:16">
      <c r="A113" s="3">
        <v>421.11</v>
      </c>
      <c r="B113" s="23" t="s">
        <v>32</v>
      </c>
      <c r="C113" s="24"/>
      <c r="D113" s="25"/>
      <c r="E113" s="4">
        <v>25</v>
      </c>
      <c r="F113" s="4">
        <v>2.5</v>
      </c>
      <c r="G113" s="4">
        <v>0</v>
      </c>
      <c r="H113" s="4">
        <v>11</v>
      </c>
      <c r="I113" s="4">
        <v>50</v>
      </c>
      <c r="J113" s="4">
        <v>0.04</v>
      </c>
      <c r="K113" s="4">
        <v>0</v>
      </c>
      <c r="L113" s="4">
        <v>0</v>
      </c>
      <c r="M113" s="4">
        <v>7.25</v>
      </c>
      <c r="N113" s="4">
        <v>32.5</v>
      </c>
      <c r="O113" s="4">
        <v>10.5</v>
      </c>
      <c r="P113" s="4">
        <v>0.9</v>
      </c>
    </row>
    <row r="114" spans="1:16">
      <c r="A114" s="3"/>
      <c r="B114" s="20" t="s">
        <v>33</v>
      </c>
      <c r="C114" s="21"/>
      <c r="D114" s="22"/>
      <c r="E114" s="5"/>
      <c r="F114" s="5">
        <f t="shared" ref="F114:P114" si="7">SUM(F108:F113)</f>
        <v>46.2</v>
      </c>
      <c r="G114" s="5">
        <f t="shared" si="7"/>
        <v>37.5</v>
      </c>
      <c r="H114" s="5">
        <f t="shared" si="7"/>
        <v>84.9</v>
      </c>
      <c r="I114" s="5">
        <f t="shared" si="7"/>
        <v>862</v>
      </c>
      <c r="J114" s="5">
        <f t="shared" si="7"/>
        <v>0.41</v>
      </c>
      <c r="K114" s="5">
        <f t="shared" si="7"/>
        <v>51.41</v>
      </c>
      <c r="L114" s="5">
        <f t="shared" si="7"/>
        <v>7.63</v>
      </c>
      <c r="M114" s="5">
        <f t="shared" si="7"/>
        <v>120.05</v>
      </c>
      <c r="N114" s="5">
        <f t="shared" si="7"/>
        <v>392.46999999999997</v>
      </c>
      <c r="O114" s="5">
        <f t="shared" si="7"/>
        <v>126.86</v>
      </c>
      <c r="P114" s="5">
        <f t="shared" si="7"/>
        <v>8.99</v>
      </c>
    </row>
    <row r="115" spans="1:16">
      <c r="A115" s="3"/>
      <c r="B115" s="20" t="s">
        <v>34</v>
      </c>
      <c r="C115" s="21"/>
      <c r="D115" s="22"/>
      <c r="E115" s="5"/>
      <c r="F115" s="5">
        <v>50.2</v>
      </c>
      <c r="G115" s="5">
        <v>50.5</v>
      </c>
      <c r="H115" s="5">
        <v>188.7</v>
      </c>
      <c r="I115" s="5">
        <v>1414.7</v>
      </c>
      <c r="J115" s="5">
        <v>0.6</v>
      </c>
      <c r="K115" s="5">
        <v>85.26</v>
      </c>
      <c r="L115" s="5">
        <v>77.489999999999995</v>
      </c>
      <c r="M115" s="5">
        <v>441.69</v>
      </c>
      <c r="N115" s="5">
        <v>716.28</v>
      </c>
      <c r="O115" s="5">
        <v>201.03</v>
      </c>
      <c r="P115" s="5">
        <v>9.5950000000000006</v>
      </c>
    </row>
    <row r="116" spans="1:16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4"/>
    </row>
    <row r="117" spans="1:16">
      <c r="A117" s="3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40"/>
    </row>
    <row r="118" spans="1:16">
      <c r="A118" s="3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40"/>
    </row>
    <row r="119" spans="1:16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40"/>
    </row>
    <row r="120" spans="1:16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40"/>
    </row>
    <row r="121" spans="1:16">
      <c r="A121" s="3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40"/>
    </row>
    <row r="122" spans="1:16">
      <c r="A122" s="3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40"/>
    </row>
    <row r="123" spans="1:16">
      <c r="A123" s="3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40"/>
    </row>
    <row r="124" spans="1:16">
      <c r="A124" s="3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40"/>
    </row>
    <row r="125" spans="1:16">
      <c r="A125" s="35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7"/>
    </row>
    <row r="126" spans="1:16">
      <c r="A126" s="2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5"/>
    </row>
    <row r="127" spans="1:16">
      <c r="A127" s="1" t="s">
        <v>47</v>
      </c>
      <c r="B127" s="1"/>
      <c r="C127" s="1"/>
      <c r="D127" s="1"/>
      <c r="E127" s="1" t="s">
        <v>108</v>
      </c>
      <c r="F127" s="1"/>
      <c r="G127" s="1"/>
      <c r="H127" s="1"/>
    </row>
    <row r="128" spans="1:16">
      <c r="A128" s="1" t="s">
        <v>1</v>
      </c>
      <c r="B128" s="1"/>
      <c r="C128" s="1"/>
      <c r="D128" s="1"/>
      <c r="E128" s="1" t="s">
        <v>2</v>
      </c>
      <c r="F128" s="1"/>
      <c r="G128" s="1"/>
      <c r="H128" s="1"/>
    </row>
    <row r="129" spans="1:16">
      <c r="A129" s="2" t="s">
        <v>3</v>
      </c>
      <c r="B129" s="2" t="s">
        <v>4</v>
      </c>
      <c r="C129" s="2"/>
      <c r="D129" s="2"/>
      <c r="E129" s="2" t="s">
        <v>5</v>
      </c>
      <c r="F129" s="2" t="s">
        <v>6</v>
      </c>
      <c r="G129" s="2"/>
      <c r="H129" s="2"/>
      <c r="I129" s="2" t="s">
        <v>7</v>
      </c>
      <c r="J129" s="20" t="s">
        <v>8</v>
      </c>
      <c r="K129" s="21"/>
      <c r="L129" s="22"/>
      <c r="M129" s="20" t="s">
        <v>9</v>
      </c>
      <c r="N129" s="21"/>
      <c r="O129" s="21"/>
      <c r="P129" s="22"/>
    </row>
    <row r="130" spans="1:16">
      <c r="A130" s="2" t="s">
        <v>10</v>
      </c>
      <c r="B130" s="20"/>
      <c r="C130" s="21"/>
      <c r="D130" s="22"/>
      <c r="E130" s="2" t="s">
        <v>11</v>
      </c>
      <c r="F130" s="2" t="s">
        <v>12</v>
      </c>
      <c r="G130" s="2" t="s">
        <v>13</v>
      </c>
      <c r="H130" s="2" t="s">
        <v>14</v>
      </c>
      <c r="I130" s="2" t="s">
        <v>15</v>
      </c>
      <c r="J130" s="2" t="s">
        <v>16</v>
      </c>
      <c r="K130" s="2" t="s">
        <v>17</v>
      </c>
      <c r="L130" s="2" t="s">
        <v>18</v>
      </c>
      <c r="M130" s="2" t="s">
        <v>19</v>
      </c>
      <c r="N130" s="2" t="s">
        <v>20</v>
      </c>
      <c r="O130" s="2" t="s">
        <v>21</v>
      </c>
      <c r="P130" s="2" t="s">
        <v>22</v>
      </c>
    </row>
    <row r="131" spans="1:16">
      <c r="A131" s="2"/>
      <c r="B131" s="20"/>
      <c r="C131" s="21"/>
      <c r="D131" s="22"/>
      <c r="E131" s="2"/>
      <c r="F131" s="2"/>
      <c r="G131" s="2"/>
      <c r="H131" s="2"/>
      <c r="I131" s="2" t="s">
        <v>23</v>
      </c>
      <c r="J131" s="2"/>
      <c r="K131" s="2"/>
      <c r="L131" s="2"/>
      <c r="M131" s="2"/>
      <c r="N131" s="2"/>
      <c r="O131" s="2"/>
      <c r="P131" s="2"/>
    </row>
    <row r="132" spans="1:16">
      <c r="A132" s="3"/>
      <c r="B132" s="20" t="s">
        <v>24</v>
      </c>
      <c r="C132" s="21"/>
      <c r="D132" s="2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>
      <c r="A133" s="3">
        <v>27.01</v>
      </c>
      <c r="B133" s="23" t="s">
        <v>25</v>
      </c>
      <c r="C133" s="24"/>
      <c r="D133" s="25"/>
      <c r="E133" s="4">
        <v>15</v>
      </c>
      <c r="F133" s="4">
        <v>3.94</v>
      </c>
      <c r="G133" s="4">
        <v>3.99</v>
      </c>
      <c r="H133" s="4">
        <v>6</v>
      </c>
      <c r="I133" s="4">
        <v>52.5</v>
      </c>
      <c r="J133" s="4">
        <v>0.03</v>
      </c>
      <c r="K133" s="4">
        <v>34.65</v>
      </c>
      <c r="L133" s="4">
        <v>0</v>
      </c>
      <c r="M133" s="4">
        <v>39.53</v>
      </c>
      <c r="N133" s="4">
        <v>30.15</v>
      </c>
      <c r="O133" s="4">
        <v>15.12</v>
      </c>
      <c r="P133" s="4">
        <v>0.55000000000000004</v>
      </c>
    </row>
    <row r="134" spans="1:16" ht="32.25" customHeight="1">
      <c r="A134" s="6">
        <v>181.39</v>
      </c>
      <c r="B134" s="26" t="s">
        <v>128</v>
      </c>
      <c r="C134" s="27"/>
      <c r="D134" s="28"/>
      <c r="E134" s="7">
        <v>200</v>
      </c>
      <c r="F134" s="7">
        <v>13</v>
      </c>
      <c r="G134" s="7">
        <v>16</v>
      </c>
      <c r="H134" s="7">
        <v>39</v>
      </c>
      <c r="I134" s="7">
        <v>350</v>
      </c>
      <c r="J134" s="7">
        <v>0.08</v>
      </c>
      <c r="K134" s="7">
        <v>1.35</v>
      </c>
      <c r="L134" s="7">
        <v>0</v>
      </c>
      <c r="M134" s="7">
        <v>14.02</v>
      </c>
      <c r="N134" s="7">
        <v>178.97</v>
      </c>
      <c r="O134" s="7">
        <v>41.8</v>
      </c>
      <c r="P134" s="7">
        <v>1.97</v>
      </c>
    </row>
    <row r="135" spans="1:16">
      <c r="A135" s="3">
        <v>300</v>
      </c>
      <c r="B135" s="23" t="s">
        <v>129</v>
      </c>
      <c r="C135" s="24"/>
      <c r="D135" s="25"/>
      <c r="E135" s="4">
        <v>200</v>
      </c>
      <c r="F135" s="4">
        <v>0</v>
      </c>
      <c r="G135" s="4">
        <v>0</v>
      </c>
      <c r="H135" s="4">
        <v>15.8</v>
      </c>
      <c r="I135" s="4">
        <v>60</v>
      </c>
      <c r="J135" s="4">
        <v>0.3</v>
      </c>
      <c r="K135" s="4">
        <v>11.2</v>
      </c>
      <c r="L135" s="4">
        <v>170</v>
      </c>
      <c r="M135" s="4">
        <v>220</v>
      </c>
      <c r="N135" s="4">
        <v>4.2</v>
      </c>
      <c r="O135" s="4">
        <v>12.18</v>
      </c>
      <c r="P135" s="4">
        <v>0.08</v>
      </c>
    </row>
    <row r="136" spans="1:16">
      <c r="A136" s="3">
        <v>420.06</v>
      </c>
      <c r="B136" s="23" t="s">
        <v>26</v>
      </c>
      <c r="C136" s="24"/>
      <c r="D136" s="25"/>
      <c r="E136" s="4">
        <v>50</v>
      </c>
      <c r="F136" s="4">
        <v>2.7</v>
      </c>
      <c r="G136" s="4">
        <v>0</v>
      </c>
      <c r="H136" s="4">
        <v>18.7</v>
      </c>
      <c r="I136" s="4">
        <v>94.7</v>
      </c>
      <c r="J136" s="4">
        <v>7.0000000000000007E-2</v>
      </c>
      <c r="K136" s="4"/>
      <c r="L136" s="4">
        <v>0</v>
      </c>
      <c r="M136" s="4">
        <v>9.1999999999999993</v>
      </c>
      <c r="N136" s="4">
        <v>34.799999999999997</v>
      </c>
      <c r="O136" s="4">
        <v>13.2</v>
      </c>
      <c r="P136" s="4">
        <v>0.8</v>
      </c>
    </row>
    <row r="137" spans="1:16">
      <c r="A137" s="3">
        <v>476.01</v>
      </c>
      <c r="B137" s="23" t="s">
        <v>38</v>
      </c>
      <c r="C137" s="24"/>
      <c r="D137" s="25"/>
      <c r="E137" s="4">
        <v>200</v>
      </c>
      <c r="F137" s="4">
        <v>6.4</v>
      </c>
      <c r="G137" s="4">
        <v>6.4</v>
      </c>
      <c r="H137" s="4">
        <v>9</v>
      </c>
      <c r="I137" s="4">
        <v>124</v>
      </c>
      <c r="J137" s="4">
        <v>0.05</v>
      </c>
      <c r="K137" s="4">
        <v>34.200000000000003</v>
      </c>
      <c r="L137" s="4">
        <v>0</v>
      </c>
      <c r="M137" s="4">
        <v>31.5</v>
      </c>
      <c r="N137" s="4">
        <v>15.3</v>
      </c>
      <c r="O137" s="4">
        <v>9.9</v>
      </c>
      <c r="P137" s="4">
        <v>0.09</v>
      </c>
    </row>
    <row r="138" spans="1:16">
      <c r="A138" s="3"/>
      <c r="B138" s="20" t="s">
        <v>28</v>
      </c>
      <c r="C138" s="21"/>
      <c r="D138" s="22"/>
      <c r="E138" s="5"/>
      <c r="F138" s="5">
        <f t="shared" ref="F138:P138" si="8">SUM(F133:F137)</f>
        <v>26.04</v>
      </c>
      <c r="G138" s="5">
        <f t="shared" si="8"/>
        <v>26.39</v>
      </c>
      <c r="H138" s="5">
        <f t="shared" si="8"/>
        <v>88.5</v>
      </c>
      <c r="I138" s="5">
        <f t="shared" si="8"/>
        <v>681.2</v>
      </c>
      <c r="J138" s="5">
        <f t="shared" si="8"/>
        <v>0.53</v>
      </c>
      <c r="K138" s="5">
        <f t="shared" si="8"/>
        <v>81.400000000000006</v>
      </c>
      <c r="L138" s="5">
        <f t="shared" si="8"/>
        <v>170</v>
      </c>
      <c r="M138" s="5">
        <f t="shared" si="8"/>
        <v>314.25</v>
      </c>
      <c r="N138" s="5">
        <f t="shared" si="8"/>
        <v>263.42</v>
      </c>
      <c r="O138" s="5">
        <f t="shared" si="8"/>
        <v>92.2</v>
      </c>
      <c r="P138" s="5">
        <f t="shared" si="8"/>
        <v>3.49</v>
      </c>
    </row>
    <row r="139" spans="1:16">
      <c r="A139" s="3"/>
      <c r="B139" s="20" t="s">
        <v>29</v>
      </c>
      <c r="C139" s="21"/>
      <c r="D139" s="2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30.75" customHeight="1">
      <c r="A140" s="6">
        <v>54.47</v>
      </c>
      <c r="B140" s="26" t="s">
        <v>130</v>
      </c>
      <c r="C140" s="27"/>
      <c r="D140" s="28"/>
      <c r="E140" s="7" t="s">
        <v>103</v>
      </c>
      <c r="F140" s="7">
        <v>16</v>
      </c>
      <c r="G140" s="7">
        <v>10</v>
      </c>
      <c r="H140" s="7">
        <v>12</v>
      </c>
      <c r="I140" s="7">
        <v>200</v>
      </c>
      <c r="J140" s="7">
        <v>0.09</v>
      </c>
      <c r="K140" s="7">
        <v>1.77</v>
      </c>
      <c r="L140" s="7">
        <v>10.15</v>
      </c>
      <c r="M140" s="7">
        <v>22.35</v>
      </c>
      <c r="N140" s="7">
        <v>175.47</v>
      </c>
      <c r="O140" s="7">
        <v>27.27</v>
      </c>
      <c r="P140" s="7">
        <v>2.83</v>
      </c>
    </row>
    <row r="141" spans="1:16" ht="20.25" customHeight="1">
      <c r="A141" s="6">
        <v>98</v>
      </c>
      <c r="B141" s="26" t="s">
        <v>131</v>
      </c>
      <c r="C141" s="27"/>
      <c r="D141" s="28"/>
      <c r="E141" s="7" t="s">
        <v>48</v>
      </c>
      <c r="F141" s="7">
        <v>16.2</v>
      </c>
      <c r="G141" s="7">
        <v>14.5</v>
      </c>
      <c r="H141" s="7">
        <v>13.9</v>
      </c>
      <c r="I141" s="7">
        <v>252</v>
      </c>
      <c r="J141" s="7">
        <v>7.0000000000000007E-2</v>
      </c>
      <c r="K141" s="7">
        <v>0.28999999999999998</v>
      </c>
      <c r="L141" s="7">
        <v>0.1</v>
      </c>
      <c r="M141" s="7">
        <v>34.65</v>
      </c>
      <c r="N141" s="7">
        <v>1.23</v>
      </c>
      <c r="O141" s="7">
        <v>28.56</v>
      </c>
      <c r="P141" s="7">
        <v>1.48</v>
      </c>
    </row>
    <row r="142" spans="1:16">
      <c r="A142" s="3">
        <v>138.06</v>
      </c>
      <c r="B142" s="23" t="s">
        <v>132</v>
      </c>
      <c r="C142" s="24"/>
      <c r="D142" s="25"/>
      <c r="E142" s="4">
        <v>200</v>
      </c>
      <c r="F142" s="4">
        <v>4.5</v>
      </c>
      <c r="G142" s="4">
        <v>7.2</v>
      </c>
      <c r="H142" s="4">
        <v>29.4</v>
      </c>
      <c r="I142" s="4">
        <v>203</v>
      </c>
      <c r="J142" s="4">
        <v>0.17</v>
      </c>
      <c r="K142" s="4">
        <v>15.22</v>
      </c>
      <c r="L142" s="4">
        <v>6.2</v>
      </c>
      <c r="M142" s="4">
        <v>52.21</v>
      </c>
      <c r="N142" s="4">
        <v>166.16</v>
      </c>
      <c r="O142" s="4">
        <v>41.66</v>
      </c>
      <c r="P142" s="4">
        <v>1.51</v>
      </c>
    </row>
    <row r="143" spans="1:16">
      <c r="A143" s="3">
        <v>283</v>
      </c>
      <c r="B143" s="23" t="s">
        <v>36</v>
      </c>
      <c r="C143" s="24"/>
      <c r="D143" s="25"/>
      <c r="E143" s="4">
        <v>200</v>
      </c>
      <c r="F143" s="4">
        <v>0</v>
      </c>
      <c r="G143" s="4">
        <v>0</v>
      </c>
      <c r="H143" s="4">
        <v>9.1</v>
      </c>
      <c r="I143" s="4">
        <v>35</v>
      </c>
      <c r="J143" s="4">
        <v>0</v>
      </c>
      <c r="K143" s="4">
        <v>0</v>
      </c>
      <c r="L143" s="4">
        <v>0</v>
      </c>
      <c r="M143" s="4">
        <v>0.26</v>
      </c>
      <c r="N143" s="4">
        <v>0</v>
      </c>
      <c r="O143" s="4">
        <v>0</v>
      </c>
      <c r="P143" s="4">
        <v>0.03</v>
      </c>
    </row>
    <row r="144" spans="1:16">
      <c r="A144" s="3">
        <v>420.05</v>
      </c>
      <c r="B144" s="23" t="s">
        <v>31</v>
      </c>
      <c r="C144" s="24"/>
      <c r="D144" s="25"/>
      <c r="E144" s="4">
        <v>25</v>
      </c>
      <c r="F144" s="4">
        <v>2</v>
      </c>
      <c r="G144" s="4">
        <v>0</v>
      </c>
      <c r="H144" s="4">
        <v>12</v>
      </c>
      <c r="I144" s="4">
        <v>59</v>
      </c>
      <c r="J144" s="4">
        <v>0.04</v>
      </c>
      <c r="K144" s="4">
        <v>0</v>
      </c>
      <c r="L144" s="4">
        <v>0</v>
      </c>
      <c r="M144" s="4">
        <v>5.75</v>
      </c>
      <c r="N144" s="4">
        <v>21.75</v>
      </c>
      <c r="O144" s="4">
        <v>8.25</v>
      </c>
      <c r="P144" s="4">
        <v>0.5</v>
      </c>
    </row>
    <row r="145" spans="1:16">
      <c r="A145" s="3">
        <v>421.11</v>
      </c>
      <c r="B145" s="23" t="s">
        <v>32</v>
      </c>
      <c r="C145" s="24"/>
      <c r="D145" s="25"/>
      <c r="E145" s="4">
        <v>25</v>
      </c>
      <c r="F145" s="4">
        <v>2</v>
      </c>
      <c r="G145" s="4">
        <v>0</v>
      </c>
      <c r="H145" s="4">
        <v>10</v>
      </c>
      <c r="I145" s="4">
        <v>50</v>
      </c>
      <c r="J145" s="4">
        <v>0.04</v>
      </c>
      <c r="K145" s="4">
        <v>0</v>
      </c>
      <c r="L145" s="4">
        <v>0</v>
      </c>
      <c r="M145" s="4">
        <v>7.25</v>
      </c>
      <c r="N145" s="4">
        <v>32.5</v>
      </c>
      <c r="O145" s="4">
        <v>10.5</v>
      </c>
      <c r="P145" s="4">
        <v>0.9</v>
      </c>
    </row>
    <row r="146" spans="1:16">
      <c r="A146" s="3"/>
      <c r="B146" s="20" t="s">
        <v>33</v>
      </c>
      <c r="C146" s="21"/>
      <c r="D146" s="22"/>
      <c r="E146" s="5"/>
      <c r="F146" s="5">
        <f t="shared" ref="F146:P146" si="9">SUM(F140:F145)</f>
        <v>40.700000000000003</v>
      </c>
      <c r="G146" s="5">
        <f t="shared" si="9"/>
        <v>31.7</v>
      </c>
      <c r="H146" s="5">
        <f t="shared" si="9"/>
        <v>86.399999999999991</v>
      </c>
      <c r="I146" s="5">
        <f t="shared" si="9"/>
        <v>799</v>
      </c>
      <c r="J146" s="5">
        <f t="shared" si="9"/>
        <v>0.41</v>
      </c>
      <c r="K146" s="5">
        <f t="shared" si="9"/>
        <v>17.28</v>
      </c>
      <c r="L146" s="5">
        <f t="shared" si="9"/>
        <v>16.45</v>
      </c>
      <c r="M146" s="5">
        <f t="shared" si="9"/>
        <v>122.47000000000001</v>
      </c>
      <c r="N146" s="5">
        <f t="shared" si="9"/>
        <v>397.11</v>
      </c>
      <c r="O146" s="5">
        <f t="shared" si="9"/>
        <v>116.24</v>
      </c>
      <c r="P146" s="5">
        <f t="shared" si="9"/>
        <v>7.2500000000000009</v>
      </c>
    </row>
    <row r="147" spans="1:16">
      <c r="A147" s="3"/>
      <c r="B147" s="20" t="s">
        <v>34</v>
      </c>
      <c r="C147" s="21"/>
      <c r="D147" s="22"/>
      <c r="E147" s="5"/>
      <c r="F147" s="5">
        <v>54.7</v>
      </c>
      <c r="G147" s="5">
        <v>44</v>
      </c>
      <c r="H147" s="5">
        <v>173.7</v>
      </c>
      <c r="I147" s="5">
        <v>1320.7</v>
      </c>
      <c r="J147" s="5">
        <v>0.76</v>
      </c>
      <c r="K147" s="5">
        <v>124.81</v>
      </c>
      <c r="L147" s="5">
        <v>26.35</v>
      </c>
      <c r="M147" s="5">
        <v>271.91000000000003</v>
      </c>
      <c r="N147" s="5">
        <v>846.37</v>
      </c>
      <c r="O147" s="5">
        <v>237.56</v>
      </c>
      <c r="P147" s="5">
        <v>11.74</v>
      </c>
    </row>
    <row r="148" spans="1:16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4"/>
    </row>
    <row r="149" spans="1:16">
      <c r="A149" s="3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40"/>
    </row>
    <row r="150" spans="1:16">
      <c r="A150" s="3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40"/>
    </row>
    <row r="151" spans="1:16">
      <c r="A151" s="3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40"/>
    </row>
    <row r="152" spans="1:16">
      <c r="A152" s="3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40"/>
    </row>
    <row r="153" spans="1:16">
      <c r="A153" s="3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40"/>
    </row>
    <row r="154" spans="1:16">
      <c r="A154" s="3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40"/>
    </row>
    <row r="155" spans="1:16">
      <c r="A155" s="3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40"/>
    </row>
    <row r="156" spans="1:16">
      <c r="A156" s="35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7"/>
    </row>
    <row r="157" spans="1:16">
      <c r="A157" s="2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5"/>
    </row>
    <row r="158" spans="1:16">
      <c r="A158" s="1" t="s">
        <v>0</v>
      </c>
      <c r="B158" s="1"/>
      <c r="C158" s="1"/>
      <c r="D158" s="1"/>
      <c r="E158" s="1" t="s">
        <v>108</v>
      </c>
      <c r="F158" s="1"/>
      <c r="G158" s="1"/>
      <c r="H158" s="1"/>
    </row>
    <row r="159" spans="1:16">
      <c r="A159" s="1" t="s">
        <v>49</v>
      </c>
      <c r="B159" s="1"/>
      <c r="C159" s="1"/>
      <c r="D159" s="1"/>
      <c r="E159" s="1" t="s">
        <v>2</v>
      </c>
      <c r="F159" s="1"/>
      <c r="G159" s="1"/>
      <c r="H159" s="1"/>
    </row>
    <row r="160" spans="1:16">
      <c r="A160" s="2" t="s">
        <v>3</v>
      </c>
      <c r="B160" s="2" t="s">
        <v>4</v>
      </c>
      <c r="C160" s="2"/>
      <c r="D160" s="2"/>
      <c r="E160" s="2" t="s">
        <v>5</v>
      </c>
      <c r="F160" s="2" t="s">
        <v>6</v>
      </c>
      <c r="G160" s="2"/>
      <c r="H160" s="2"/>
      <c r="I160" s="2" t="s">
        <v>7</v>
      </c>
      <c r="J160" s="20" t="s">
        <v>8</v>
      </c>
      <c r="K160" s="21"/>
      <c r="L160" s="22"/>
      <c r="M160" s="20" t="s">
        <v>9</v>
      </c>
      <c r="N160" s="21"/>
      <c r="O160" s="21"/>
      <c r="P160" s="22"/>
    </row>
    <row r="161" spans="1:16">
      <c r="A161" s="2" t="s">
        <v>10</v>
      </c>
      <c r="B161" s="20"/>
      <c r="C161" s="21"/>
      <c r="D161" s="22"/>
      <c r="E161" s="2" t="s">
        <v>11</v>
      </c>
      <c r="F161" s="2" t="s">
        <v>12</v>
      </c>
      <c r="G161" s="2" t="s">
        <v>13</v>
      </c>
      <c r="H161" s="2" t="s">
        <v>14</v>
      </c>
      <c r="I161" s="2" t="s">
        <v>15</v>
      </c>
      <c r="J161" s="2" t="s">
        <v>16</v>
      </c>
      <c r="K161" s="2" t="s">
        <v>17</v>
      </c>
      <c r="L161" s="2" t="s">
        <v>18</v>
      </c>
      <c r="M161" s="2" t="s">
        <v>19</v>
      </c>
      <c r="N161" s="2" t="s">
        <v>20</v>
      </c>
      <c r="O161" s="2" t="s">
        <v>21</v>
      </c>
      <c r="P161" s="2" t="s">
        <v>22</v>
      </c>
    </row>
    <row r="162" spans="1:16">
      <c r="A162" s="2"/>
      <c r="B162" s="20"/>
      <c r="C162" s="21"/>
      <c r="D162" s="22"/>
      <c r="E162" s="2"/>
      <c r="F162" s="2"/>
      <c r="G162" s="2"/>
      <c r="H162" s="2"/>
      <c r="I162" s="2" t="s">
        <v>23</v>
      </c>
      <c r="J162" s="2"/>
      <c r="K162" s="2"/>
      <c r="L162" s="2"/>
      <c r="M162" s="2"/>
      <c r="N162" s="2"/>
      <c r="O162" s="2"/>
      <c r="P162" s="2"/>
    </row>
    <row r="163" spans="1:16">
      <c r="A163" s="3"/>
      <c r="B163" s="20" t="s">
        <v>24</v>
      </c>
      <c r="C163" s="21"/>
      <c r="D163" s="2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>
      <c r="A164" s="3">
        <v>401.08</v>
      </c>
      <c r="B164" s="23" t="s">
        <v>114</v>
      </c>
      <c r="C164" s="24"/>
      <c r="D164" s="25"/>
      <c r="E164" s="4">
        <v>10</v>
      </c>
      <c r="F164" s="4">
        <v>0.08</v>
      </c>
      <c r="G164" s="4">
        <v>6.8</v>
      </c>
      <c r="H164" s="4">
        <v>0.15</v>
      </c>
      <c r="I164" s="4">
        <v>55.9</v>
      </c>
      <c r="J164" s="4">
        <v>0</v>
      </c>
      <c r="K164" s="4">
        <v>0.105</v>
      </c>
      <c r="L164" s="4">
        <v>31.5</v>
      </c>
      <c r="M164" s="4">
        <v>150</v>
      </c>
      <c r="N164" s="4">
        <v>90</v>
      </c>
      <c r="O164" s="4">
        <v>8.25</v>
      </c>
      <c r="P164" s="4">
        <v>0.105</v>
      </c>
    </row>
    <row r="165" spans="1:16" ht="31.5" customHeight="1">
      <c r="A165" s="6">
        <v>211.56</v>
      </c>
      <c r="B165" s="26" t="s">
        <v>121</v>
      </c>
      <c r="C165" s="27"/>
      <c r="D165" s="28"/>
      <c r="E165" s="7">
        <v>200</v>
      </c>
      <c r="F165" s="7">
        <v>14.9</v>
      </c>
      <c r="G165" s="7">
        <v>16.8</v>
      </c>
      <c r="H165" s="7">
        <v>43</v>
      </c>
      <c r="I165" s="7">
        <v>388</v>
      </c>
      <c r="J165" s="7">
        <v>0.09</v>
      </c>
      <c r="K165" s="7">
        <v>0.2</v>
      </c>
      <c r="L165" s="7">
        <v>28.8</v>
      </c>
      <c r="M165" s="7">
        <v>306.91000000000003</v>
      </c>
      <c r="N165" s="7">
        <v>55.51</v>
      </c>
      <c r="O165" s="7">
        <v>26.05</v>
      </c>
      <c r="P165" s="7">
        <v>1.21</v>
      </c>
    </row>
    <row r="166" spans="1:16">
      <c r="A166" s="3">
        <v>289</v>
      </c>
      <c r="B166" s="23" t="s">
        <v>122</v>
      </c>
      <c r="C166" s="24"/>
      <c r="D166" s="25"/>
      <c r="E166" s="4">
        <v>200</v>
      </c>
      <c r="F166" s="4">
        <v>3.6</v>
      </c>
      <c r="G166" s="4">
        <v>3.3</v>
      </c>
      <c r="H166" s="4">
        <v>13.7</v>
      </c>
      <c r="I166" s="4">
        <v>98</v>
      </c>
      <c r="J166" s="4">
        <v>0.03</v>
      </c>
      <c r="K166" s="4">
        <v>0.52</v>
      </c>
      <c r="L166" s="4">
        <v>0</v>
      </c>
      <c r="M166" s="4">
        <v>110.37</v>
      </c>
      <c r="N166" s="4">
        <v>0</v>
      </c>
      <c r="O166" s="4">
        <v>26.97</v>
      </c>
      <c r="P166" s="4">
        <v>0.88</v>
      </c>
    </row>
    <row r="167" spans="1:16">
      <c r="A167" s="3">
        <v>420.02</v>
      </c>
      <c r="B167" s="23" t="s">
        <v>26</v>
      </c>
      <c r="C167" s="24"/>
      <c r="D167" s="25"/>
      <c r="E167" s="4">
        <v>50</v>
      </c>
      <c r="F167" s="4">
        <v>4</v>
      </c>
      <c r="G167" s="4">
        <v>0.5</v>
      </c>
      <c r="H167" s="4">
        <v>27.5</v>
      </c>
      <c r="I167" s="4">
        <v>130</v>
      </c>
      <c r="J167" s="4">
        <v>7.0000000000000007E-2</v>
      </c>
      <c r="K167" s="4">
        <v>0</v>
      </c>
      <c r="L167" s="4">
        <v>0</v>
      </c>
      <c r="M167" s="4">
        <v>9.1999999999999993</v>
      </c>
      <c r="N167" s="4">
        <v>34.799999999999997</v>
      </c>
      <c r="O167" s="4">
        <v>13.2</v>
      </c>
      <c r="P167" s="4">
        <v>0.8</v>
      </c>
    </row>
    <row r="168" spans="1:16">
      <c r="A168" s="3">
        <v>38</v>
      </c>
      <c r="B168" s="23" t="s">
        <v>27</v>
      </c>
      <c r="C168" s="24"/>
      <c r="D168" s="25"/>
      <c r="E168" s="4">
        <v>200</v>
      </c>
      <c r="F168" s="4">
        <v>1</v>
      </c>
      <c r="G168" s="4">
        <v>0</v>
      </c>
      <c r="H168" s="4">
        <v>7</v>
      </c>
      <c r="I168" s="4">
        <v>34</v>
      </c>
      <c r="J168" s="4">
        <v>0.05</v>
      </c>
      <c r="K168" s="4">
        <v>34.200000000000003</v>
      </c>
      <c r="L168" s="4">
        <v>0</v>
      </c>
      <c r="M168" s="4">
        <v>31.5</v>
      </c>
      <c r="N168" s="4">
        <v>15.3</v>
      </c>
      <c r="O168" s="4">
        <v>9.9</v>
      </c>
      <c r="P168" s="4">
        <v>0.09</v>
      </c>
    </row>
    <row r="169" spans="1:16">
      <c r="A169" s="3"/>
      <c r="B169" s="20" t="s">
        <v>28</v>
      </c>
      <c r="C169" s="21"/>
      <c r="D169" s="22"/>
      <c r="E169" s="5"/>
      <c r="F169" s="5">
        <f t="shared" ref="F169:P169" si="10">SUM(F164:F168)</f>
        <v>23.580000000000002</v>
      </c>
      <c r="G169" s="5">
        <f t="shared" si="10"/>
        <v>27.400000000000002</v>
      </c>
      <c r="H169" s="5">
        <f t="shared" si="10"/>
        <v>91.35</v>
      </c>
      <c r="I169" s="5">
        <f t="shared" si="10"/>
        <v>705.9</v>
      </c>
      <c r="J169" s="5">
        <f t="shared" si="10"/>
        <v>0.24</v>
      </c>
      <c r="K169" s="5">
        <f t="shared" si="10"/>
        <v>35.025000000000006</v>
      </c>
      <c r="L169" s="5">
        <f t="shared" si="10"/>
        <v>60.3</v>
      </c>
      <c r="M169" s="5">
        <f t="shared" si="10"/>
        <v>607.98</v>
      </c>
      <c r="N169" s="5">
        <f t="shared" si="10"/>
        <v>195.61</v>
      </c>
      <c r="O169" s="5">
        <f t="shared" si="10"/>
        <v>84.37</v>
      </c>
      <c r="P169" s="5">
        <f t="shared" si="10"/>
        <v>3.085</v>
      </c>
    </row>
    <row r="170" spans="1:16">
      <c r="A170" s="3"/>
      <c r="B170" s="20" t="s">
        <v>29</v>
      </c>
      <c r="C170" s="21"/>
      <c r="D170" s="2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29.25" customHeight="1">
      <c r="A171" s="6">
        <v>56.21</v>
      </c>
      <c r="B171" s="26" t="s">
        <v>123</v>
      </c>
      <c r="C171" s="27"/>
      <c r="D171" s="28"/>
      <c r="E171" s="7">
        <v>250</v>
      </c>
      <c r="F171" s="7">
        <v>2.14</v>
      </c>
      <c r="G171" s="7">
        <v>5.76</v>
      </c>
      <c r="H171" s="7">
        <v>11.48</v>
      </c>
      <c r="I171" s="7">
        <v>107.06</v>
      </c>
      <c r="J171" s="7">
        <v>0.22</v>
      </c>
      <c r="K171" s="7">
        <v>9.74</v>
      </c>
      <c r="L171" s="7">
        <v>0.11</v>
      </c>
      <c r="M171" s="7">
        <v>35.39</v>
      </c>
      <c r="N171" s="7">
        <v>190.3</v>
      </c>
      <c r="O171" s="7">
        <v>43.15</v>
      </c>
      <c r="P171" s="7">
        <v>3.26</v>
      </c>
    </row>
    <row r="172" spans="1:16">
      <c r="A172" s="3">
        <v>112</v>
      </c>
      <c r="B172" s="23" t="s">
        <v>133</v>
      </c>
      <c r="C172" s="24"/>
      <c r="D172" s="25"/>
      <c r="E172" s="4">
        <v>220</v>
      </c>
      <c r="F172" s="4">
        <v>26.1</v>
      </c>
      <c r="G172" s="4">
        <v>25.3</v>
      </c>
      <c r="H172" s="4">
        <v>38.6</v>
      </c>
      <c r="I172" s="4">
        <v>490</v>
      </c>
      <c r="J172" s="4">
        <v>0.08</v>
      </c>
      <c r="K172" s="4">
        <v>0.64</v>
      </c>
      <c r="L172" s="4">
        <v>11.25</v>
      </c>
      <c r="M172" s="4">
        <v>20.37</v>
      </c>
      <c r="N172" s="4">
        <v>103.11</v>
      </c>
      <c r="O172" s="4">
        <v>54.95</v>
      </c>
      <c r="P172" s="4">
        <v>3.67</v>
      </c>
    </row>
    <row r="173" spans="1:16">
      <c r="A173" s="3">
        <v>283</v>
      </c>
      <c r="B173" s="23" t="s">
        <v>36</v>
      </c>
      <c r="C173" s="24"/>
      <c r="D173" s="25"/>
      <c r="E173" s="4">
        <v>200</v>
      </c>
      <c r="F173" s="4">
        <v>0</v>
      </c>
      <c r="G173" s="4">
        <v>0</v>
      </c>
      <c r="H173" s="4">
        <v>9.1</v>
      </c>
      <c r="I173" s="4">
        <v>35</v>
      </c>
      <c r="J173" s="4">
        <v>0</v>
      </c>
      <c r="K173" s="4">
        <v>0</v>
      </c>
      <c r="L173" s="4">
        <v>0</v>
      </c>
      <c r="M173" s="4">
        <v>0.26</v>
      </c>
      <c r="N173" s="4">
        <v>0</v>
      </c>
      <c r="O173" s="4">
        <v>0</v>
      </c>
      <c r="P173" s="4">
        <v>0.03</v>
      </c>
    </row>
    <row r="174" spans="1:16">
      <c r="A174" s="3">
        <v>420.02</v>
      </c>
      <c r="B174" s="23" t="s">
        <v>31</v>
      </c>
      <c r="C174" s="24"/>
      <c r="D174" s="25"/>
      <c r="E174" s="4">
        <v>25</v>
      </c>
      <c r="F174" s="4">
        <v>2</v>
      </c>
      <c r="G174" s="4">
        <v>0</v>
      </c>
      <c r="H174" s="4">
        <v>12</v>
      </c>
      <c r="I174" s="4">
        <v>59</v>
      </c>
      <c r="J174" s="4">
        <v>0.04</v>
      </c>
      <c r="K174" s="4">
        <v>0</v>
      </c>
      <c r="L174" s="4">
        <v>0</v>
      </c>
      <c r="M174" s="4">
        <v>5.75</v>
      </c>
      <c r="N174" s="4">
        <v>21.75</v>
      </c>
      <c r="O174" s="4">
        <v>8.25</v>
      </c>
      <c r="P174" s="4">
        <v>0.5</v>
      </c>
    </row>
    <row r="175" spans="1:16">
      <c r="A175" s="3">
        <v>421.11</v>
      </c>
      <c r="B175" s="23" t="s">
        <v>32</v>
      </c>
      <c r="C175" s="24"/>
      <c r="D175" s="25"/>
      <c r="E175" s="4">
        <v>25</v>
      </c>
      <c r="F175" s="4">
        <v>2</v>
      </c>
      <c r="G175" s="4">
        <v>0</v>
      </c>
      <c r="H175" s="4">
        <v>10</v>
      </c>
      <c r="I175" s="4">
        <v>50</v>
      </c>
      <c r="J175" s="4">
        <v>0.04</v>
      </c>
      <c r="K175" s="4">
        <v>0</v>
      </c>
      <c r="L175" s="4">
        <v>0</v>
      </c>
      <c r="M175" s="4">
        <v>7.25</v>
      </c>
      <c r="N175" s="4">
        <v>32.5</v>
      </c>
      <c r="O175" s="4">
        <v>10.5</v>
      </c>
      <c r="P175" s="4">
        <v>0.9</v>
      </c>
    </row>
    <row r="176" spans="1:16">
      <c r="A176" s="3"/>
      <c r="B176" s="20" t="s">
        <v>33</v>
      </c>
      <c r="C176" s="21"/>
      <c r="D176" s="22"/>
      <c r="E176" s="5"/>
      <c r="F176" s="5">
        <f t="shared" ref="F176:P176" si="11">SUM(F171:F175)</f>
        <v>32.24</v>
      </c>
      <c r="G176" s="5">
        <f t="shared" si="11"/>
        <v>31.060000000000002</v>
      </c>
      <c r="H176" s="5">
        <f t="shared" si="11"/>
        <v>81.180000000000007</v>
      </c>
      <c r="I176" s="5">
        <f t="shared" si="11"/>
        <v>741.06</v>
      </c>
      <c r="J176" s="5">
        <f t="shared" si="11"/>
        <v>0.37999999999999995</v>
      </c>
      <c r="K176" s="5">
        <f t="shared" si="11"/>
        <v>10.38</v>
      </c>
      <c r="L176" s="5">
        <f t="shared" si="11"/>
        <v>11.36</v>
      </c>
      <c r="M176" s="5">
        <f t="shared" si="11"/>
        <v>69.02000000000001</v>
      </c>
      <c r="N176" s="5">
        <f t="shared" si="11"/>
        <v>347.66</v>
      </c>
      <c r="O176" s="5">
        <f t="shared" si="11"/>
        <v>116.85</v>
      </c>
      <c r="P176" s="5">
        <f t="shared" si="11"/>
        <v>8.36</v>
      </c>
    </row>
    <row r="177" spans="1:16">
      <c r="A177" s="3"/>
      <c r="B177" s="9" t="s">
        <v>34</v>
      </c>
      <c r="C177" s="10"/>
      <c r="D177" s="11"/>
      <c r="E177" s="5"/>
      <c r="F177" s="5">
        <v>68.930000000000007</v>
      </c>
      <c r="G177" s="5">
        <v>52.8</v>
      </c>
      <c r="H177" s="5">
        <v>191.48</v>
      </c>
      <c r="I177" s="5">
        <v>1605.21</v>
      </c>
      <c r="J177" s="5">
        <v>0.95799999999999996</v>
      </c>
      <c r="K177" s="5">
        <v>67.28</v>
      </c>
      <c r="L177" s="5">
        <v>146.16</v>
      </c>
      <c r="M177" s="5">
        <v>410.43</v>
      </c>
      <c r="N177" s="5">
        <v>977.97</v>
      </c>
      <c r="O177" s="5">
        <v>304.51</v>
      </c>
      <c r="P177" s="5">
        <v>15.164999999999999</v>
      </c>
    </row>
    <row r="178" spans="1:16">
      <c r="A178" s="32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4"/>
    </row>
    <row r="179" spans="1:16">
      <c r="A179" s="3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40"/>
    </row>
    <row r="180" spans="1:16">
      <c r="A180" s="3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40"/>
    </row>
    <row r="181" spans="1:16">
      <c r="A181" s="3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40"/>
    </row>
    <row r="182" spans="1:16">
      <c r="A182" s="3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40"/>
    </row>
    <row r="183" spans="1:16">
      <c r="A183" s="3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40"/>
    </row>
    <row r="184" spans="1:16">
      <c r="A184" s="3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40"/>
    </row>
    <row r="185" spans="1:16" ht="45" customHeight="1">
      <c r="A185" s="3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40"/>
    </row>
    <row r="186" spans="1:16">
      <c r="A186" s="35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7"/>
    </row>
    <row r="187" spans="1:16">
      <c r="A187" s="1" t="s">
        <v>35</v>
      </c>
      <c r="B187" s="1"/>
      <c r="C187" s="1"/>
      <c r="D187" s="1"/>
      <c r="E187" s="1" t="s">
        <v>108</v>
      </c>
      <c r="F187" s="1"/>
      <c r="G187" s="1"/>
      <c r="H187" s="1"/>
    </row>
    <row r="188" spans="1:16">
      <c r="A188" s="1" t="s">
        <v>49</v>
      </c>
      <c r="B188" s="1"/>
      <c r="C188" s="1"/>
      <c r="D188" s="1"/>
      <c r="E188" s="1" t="s">
        <v>2</v>
      </c>
      <c r="F188" s="1"/>
      <c r="G188" s="1"/>
      <c r="H188" s="1"/>
    </row>
    <row r="189" spans="1:16">
      <c r="A189" s="2" t="s">
        <v>3</v>
      </c>
      <c r="B189" s="2" t="s">
        <v>4</v>
      </c>
      <c r="C189" s="2"/>
      <c r="D189" s="2"/>
      <c r="E189" s="2" t="s">
        <v>5</v>
      </c>
      <c r="F189" s="2" t="s">
        <v>6</v>
      </c>
      <c r="G189" s="2"/>
      <c r="H189" s="2"/>
      <c r="I189" s="2" t="s">
        <v>7</v>
      </c>
      <c r="J189" s="20" t="s">
        <v>8</v>
      </c>
      <c r="K189" s="21"/>
      <c r="L189" s="22"/>
      <c r="M189" s="20" t="s">
        <v>9</v>
      </c>
      <c r="N189" s="21"/>
      <c r="O189" s="21"/>
      <c r="P189" s="22"/>
    </row>
    <row r="190" spans="1:16">
      <c r="A190" s="2" t="s">
        <v>10</v>
      </c>
      <c r="B190" s="20"/>
      <c r="C190" s="21"/>
      <c r="D190" s="22"/>
      <c r="E190" s="2" t="s">
        <v>11</v>
      </c>
      <c r="F190" s="2" t="s">
        <v>12</v>
      </c>
      <c r="G190" s="2" t="s">
        <v>13</v>
      </c>
      <c r="H190" s="2" t="s">
        <v>14</v>
      </c>
      <c r="I190" s="2" t="s">
        <v>15</v>
      </c>
      <c r="J190" s="2" t="s">
        <v>16</v>
      </c>
      <c r="K190" s="2" t="s">
        <v>17</v>
      </c>
      <c r="L190" s="2" t="s">
        <v>18</v>
      </c>
      <c r="M190" s="2" t="s">
        <v>19</v>
      </c>
      <c r="N190" s="2" t="s">
        <v>20</v>
      </c>
      <c r="O190" s="2" t="s">
        <v>21</v>
      </c>
      <c r="P190" s="2" t="s">
        <v>22</v>
      </c>
    </row>
    <row r="191" spans="1:16">
      <c r="A191" s="2"/>
      <c r="B191" s="20"/>
      <c r="C191" s="21"/>
      <c r="D191" s="22"/>
      <c r="E191" s="2"/>
      <c r="F191" s="2"/>
      <c r="G191" s="2"/>
      <c r="H191" s="2"/>
      <c r="I191" s="2" t="s">
        <v>23</v>
      </c>
      <c r="J191" s="2"/>
      <c r="K191" s="2"/>
      <c r="L191" s="2"/>
      <c r="M191" s="2"/>
      <c r="N191" s="2"/>
      <c r="O191" s="2"/>
      <c r="P191" s="2"/>
    </row>
    <row r="192" spans="1:16">
      <c r="A192" s="3"/>
      <c r="B192" s="9" t="s">
        <v>24</v>
      </c>
      <c r="C192" s="12"/>
      <c r="D192" s="1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30" customHeight="1">
      <c r="A193" s="6">
        <v>506.25</v>
      </c>
      <c r="B193" s="26" t="s">
        <v>124</v>
      </c>
      <c r="C193" s="27"/>
      <c r="D193" s="28"/>
      <c r="E193" s="7">
        <v>80</v>
      </c>
      <c r="F193" s="7">
        <v>9</v>
      </c>
      <c r="G193" s="7">
        <v>4</v>
      </c>
      <c r="H193" s="7">
        <v>9</v>
      </c>
      <c r="I193" s="7">
        <v>108</v>
      </c>
      <c r="J193" s="7">
        <v>0.05</v>
      </c>
      <c r="K193" s="7">
        <v>0.3</v>
      </c>
      <c r="L193" s="7">
        <v>0</v>
      </c>
      <c r="M193" s="7">
        <v>26.6</v>
      </c>
      <c r="N193" s="7">
        <v>121.66</v>
      </c>
      <c r="O193" s="7">
        <v>17.48</v>
      </c>
      <c r="P193" s="7">
        <v>0.46</v>
      </c>
    </row>
    <row r="194" spans="1:16" ht="28.5" customHeight="1">
      <c r="A194" s="6">
        <v>175.11</v>
      </c>
      <c r="B194" s="26" t="s">
        <v>116</v>
      </c>
      <c r="C194" s="27"/>
      <c r="D194" s="28"/>
      <c r="E194" s="7">
        <v>180</v>
      </c>
      <c r="F194" s="7">
        <v>3</v>
      </c>
      <c r="G194" s="7">
        <v>6</v>
      </c>
      <c r="H194" s="7">
        <v>22</v>
      </c>
      <c r="I194" s="7">
        <v>153</v>
      </c>
      <c r="J194" s="7">
        <v>0.17</v>
      </c>
      <c r="K194" s="7">
        <v>26.11</v>
      </c>
      <c r="L194" s="7">
        <v>28.8</v>
      </c>
      <c r="M194" s="7">
        <v>43.14</v>
      </c>
      <c r="N194" s="7">
        <v>98.22</v>
      </c>
      <c r="O194" s="7">
        <v>33.03</v>
      </c>
      <c r="P194" s="7">
        <v>1.2</v>
      </c>
    </row>
    <row r="195" spans="1:16">
      <c r="A195" s="3">
        <v>283</v>
      </c>
      <c r="B195" s="23" t="s">
        <v>36</v>
      </c>
      <c r="C195" s="24"/>
      <c r="D195" s="25"/>
      <c r="E195" s="4">
        <v>200</v>
      </c>
      <c r="F195" s="4">
        <v>0</v>
      </c>
      <c r="G195" s="4">
        <v>0</v>
      </c>
      <c r="H195" s="4">
        <v>9.1</v>
      </c>
      <c r="I195" s="4">
        <v>35</v>
      </c>
      <c r="J195" s="4">
        <v>0</v>
      </c>
      <c r="K195" s="4">
        <v>0</v>
      </c>
      <c r="L195" s="4">
        <v>0</v>
      </c>
      <c r="M195" s="4">
        <v>0.26</v>
      </c>
      <c r="N195" s="4">
        <v>0</v>
      </c>
      <c r="O195" s="4">
        <v>0</v>
      </c>
      <c r="P195" s="4">
        <v>0.03</v>
      </c>
    </row>
    <row r="196" spans="1:16">
      <c r="A196" s="6">
        <v>420.02</v>
      </c>
      <c r="B196" s="26" t="s">
        <v>37</v>
      </c>
      <c r="C196" s="27"/>
      <c r="D196" s="28"/>
      <c r="E196" s="7">
        <v>50</v>
      </c>
      <c r="F196" s="7">
        <v>2.9</v>
      </c>
      <c r="G196" s="7">
        <v>0</v>
      </c>
      <c r="H196" s="7">
        <v>18.899999999999999</v>
      </c>
      <c r="I196" s="7">
        <v>95.6</v>
      </c>
      <c r="J196" s="7">
        <v>0.09</v>
      </c>
      <c r="K196" s="7">
        <v>0</v>
      </c>
      <c r="L196" s="7">
        <v>0</v>
      </c>
      <c r="M196" s="7">
        <v>10.199999999999999</v>
      </c>
      <c r="N196" s="7">
        <v>35.799999999999997</v>
      </c>
      <c r="O196" s="7">
        <v>14.2</v>
      </c>
      <c r="P196" s="7">
        <v>1</v>
      </c>
    </row>
    <row r="197" spans="1:16" ht="31.5" customHeight="1">
      <c r="A197" s="6">
        <v>476.01</v>
      </c>
      <c r="B197" s="26" t="s">
        <v>125</v>
      </c>
      <c r="C197" s="27"/>
      <c r="D197" s="28"/>
      <c r="E197" s="7">
        <v>200</v>
      </c>
      <c r="F197" s="7">
        <v>1</v>
      </c>
      <c r="G197" s="7">
        <v>0</v>
      </c>
      <c r="H197" s="7">
        <v>7</v>
      </c>
      <c r="I197" s="7">
        <v>34</v>
      </c>
      <c r="J197" s="7">
        <v>0.05</v>
      </c>
      <c r="K197" s="7">
        <v>34.200000000000003</v>
      </c>
      <c r="L197" s="7">
        <v>0</v>
      </c>
      <c r="M197" s="7">
        <v>31.5</v>
      </c>
      <c r="N197" s="7">
        <v>15.3</v>
      </c>
      <c r="O197" s="7">
        <v>9.9</v>
      </c>
      <c r="P197" s="7">
        <v>0.09</v>
      </c>
    </row>
    <row r="198" spans="1:16">
      <c r="A198" s="3"/>
      <c r="B198" s="20" t="s">
        <v>28</v>
      </c>
      <c r="C198" s="21"/>
      <c r="D198" s="22"/>
      <c r="E198" s="5"/>
      <c r="F198" s="5">
        <f t="shared" ref="F198:P198" si="12">SUM(F193:F197)</f>
        <v>15.9</v>
      </c>
      <c r="G198" s="5">
        <f t="shared" si="12"/>
        <v>10</v>
      </c>
      <c r="H198" s="5">
        <f t="shared" si="12"/>
        <v>66</v>
      </c>
      <c r="I198" s="5">
        <f t="shared" si="12"/>
        <v>425.6</v>
      </c>
      <c r="J198" s="5">
        <f t="shared" si="12"/>
        <v>0.36000000000000004</v>
      </c>
      <c r="K198" s="5">
        <f t="shared" si="12"/>
        <v>60.61</v>
      </c>
      <c r="L198" s="5">
        <f t="shared" si="12"/>
        <v>28.8</v>
      </c>
      <c r="M198" s="5">
        <f t="shared" si="12"/>
        <v>111.70000000000002</v>
      </c>
      <c r="N198" s="5">
        <f t="shared" si="12"/>
        <v>270.98</v>
      </c>
      <c r="O198" s="5">
        <f t="shared" si="12"/>
        <v>74.610000000000014</v>
      </c>
      <c r="P198" s="5">
        <f t="shared" si="12"/>
        <v>2.78</v>
      </c>
    </row>
    <row r="199" spans="1:16">
      <c r="A199" s="3"/>
      <c r="B199" s="20" t="s">
        <v>29</v>
      </c>
      <c r="C199" s="21"/>
      <c r="D199" s="2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27" customHeight="1">
      <c r="A200" s="6">
        <v>25.23</v>
      </c>
      <c r="B200" s="26" t="s">
        <v>126</v>
      </c>
      <c r="C200" s="27"/>
      <c r="D200" s="28"/>
      <c r="E200" s="7">
        <v>80</v>
      </c>
      <c r="F200" s="7">
        <v>1</v>
      </c>
      <c r="G200" s="7">
        <v>6</v>
      </c>
      <c r="H200" s="7">
        <v>5</v>
      </c>
      <c r="I200" s="7">
        <v>80</v>
      </c>
      <c r="J200" s="7">
        <v>0.03</v>
      </c>
      <c r="K200" s="7">
        <v>2.64</v>
      </c>
      <c r="L200" s="7">
        <v>0</v>
      </c>
      <c r="M200" s="7">
        <v>14.31</v>
      </c>
      <c r="N200" s="7">
        <v>29.16</v>
      </c>
      <c r="O200" s="7">
        <v>20.059999999999999</v>
      </c>
      <c r="P200" s="7">
        <v>0.38</v>
      </c>
    </row>
    <row r="201" spans="1:16">
      <c r="A201" s="6">
        <v>66.63</v>
      </c>
      <c r="B201" s="26" t="s">
        <v>127</v>
      </c>
      <c r="C201" s="27"/>
      <c r="D201" s="28"/>
      <c r="E201" s="7">
        <v>250</v>
      </c>
      <c r="F201" s="7">
        <v>3</v>
      </c>
      <c r="G201" s="7">
        <v>5</v>
      </c>
      <c r="H201" s="7">
        <v>15</v>
      </c>
      <c r="I201" s="7">
        <v>121</v>
      </c>
      <c r="J201" s="7">
        <v>7.0000000000000007E-2</v>
      </c>
      <c r="K201" s="7">
        <v>15.21</v>
      </c>
      <c r="L201" s="7">
        <v>7.5</v>
      </c>
      <c r="M201" s="7">
        <v>32.53</v>
      </c>
      <c r="N201" s="7">
        <v>57.52</v>
      </c>
      <c r="O201" s="7">
        <v>25.98</v>
      </c>
      <c r="P201" s="7">
        <v>1.27</v>
      </c>
    </row>
    <row r="202" spans="1:16">
      <c r="A202" s="3">
        <v>97.64</v>
      </c>
      <c r="B202" s="23" t="s">
        <v>46</v>
      </c>
      <c r="C202" s="24"/>
      <c r="D202" s="25"/>
      <c r="E202" s="4">
        <v>200</v>
      </c>
      <c r="F202" s="4">
        <v>13.9</v>
      </c>
      <c r="G202" s="4">
        <v>17</v>
      </c>
      <c r="H202" s="4">
        <v>41.6</v>
      </c>
      <c r="I202" s="4">
        <v>373</v>
      </c>
      <c r="J202" s="4">
        <v>8.5000000000000006E-2</v>
      </c>
      <c r="K202" s="4">
        <v>1.44</v>
      </c>
      <c r="L202" s="4">
        <v>0</v>
      </c>
      <c r="M202" s="4">
        <v>14.95</v>
      </c>
      <c r="N202" s="4">
        <v>190.9</v>
      </c>
      <c r="O202" s="4">
        <v>44.6</v>
      </c>
      <c r="P202" s="4">
        <v>2.1</v>
      </c>
    </row>
    <row r="203" spans="1:16">
      <c r="A203" s="3">
        <v>283</v>
      </c>
      <c r="B203" s="23" t="s">
        <v>36</v>
      </c>
      <c r="C203" s="24"/>
      <c r="D203" s="25"/>
      <c r="E203" s="4">
        <v>200</v>
      </c>
      <c r="F203" s="4">
        <v>0</v>
      </c>
      <c r="G203" s="4">
        <v>0</v>
      </c>
      <c r="H203" s="4">
        <v>9.1</v>
      </c>
      <c r="I203" s="4">
        <v>35</v>
      </c>
      <c r="J203" s="4">
        <v>0</v>
      </c>
      <c r="K203" s="4">
        <v>0</v>
      </c>
      <c r="L203" s="4">
        <v>0</v>
      </c>
      <c r="M203" s="4">
        <v>0.26</v>
      </c>
      <c r="N203" s="4">
        <v>0</v>
      </c>
      <c r="O203" s="4">
        <v>0</v>
      </c>
      <c r="P203" s="4">
        <v>0.03</v>
      </c>
    </row>
    <row r="204" spans="1:16">
      <c r="A204" s="6">
        <v>420.06</v>
      </c>
      <c r="B204" s="26" t="s">
        <v>31</v>
      </c>
      <c r="C204" s="27"/>
      <c r="D204" s="28"/>
      <c r="E204" s="7">
        <v>25</v>
      </c>
      <c r="F204" s="7">
        <v>2</v>
      </c>
      <c r="G204" s="7">
        <v>0</v>
      </c>
      <c r="H204" s="7">
        <v>12</v>
      </c>
      <c r="I204" s="7">
        <v>59</v>
      </c>
      <c r="J204" s="7">
        <v>0.04</v>
      </c>
      <c r="K204" s="7">
        <v>0</v>
      </c>
      <c r="L204" s="7">
        <v>0</v>
      </c>
      <c r="M204" s="7">
        <v>5.75</v>
      </c>
      <c r="N204" s="7">
        <v>21.75</v>
      </c>
      <c r="O204" s="7">
        <v>8.25</v>
      </c>
      <c r="P204" s="7">
        <v>0.5</v>
      </c>
    </row>
    <row r="205" spans="1:16">
      <c r="A205" s="3">
        <v>421.11</v>
      </c>
      <c r="B205" s="23" t="s">
        <v>32</v>
      </c>
      <c r="C205" s="24"/>
      <c r="D205" s="25"/>
      <c r="E205" s="4">
        <v>25</v>
      </c>
      <c r="F205" s="4">
        <v>2</v>
      </c>
      <c r="G205" s="4">
        <v>0</v>
      </c>
      <c r="H205" s="4">
        <v>10</v>
      </c>
      <c r="I205" s="4">
        <v>50</v>
      </c>
      <c r="J205" s="4">
        <v>0.04</v>
      </c>
      <c r="K205" s="4">
        <v>0</v>
      </c>
      <c r="L205" s="4">
        <v>0</v>
      </c>
      <c r="M205" s="4">
        <v>7.25</v>
      </c>
      <c r="N205" s="4">
        <v>32.5</v>
      </c>
      <c r="O205" s="4">
        <v>10.5</v>
      </c>
      <c r="P205" s="4">
        <v>0.9</v>
      </c>
    </row>
    <row r="206" spans="1:16">
      <c r="A206" s="3"/>
      <c r="B206" s="20" t="s">
        <v>33</v>
      </c>
      <c r="C206" s="21"/>
      <c r="D206" s="22"/>
      <c r="E206" s="5"/>
      <c r="F206" s="5">
        <f t="shared" ref="F206:P206" si="13">SUM(F200:F205)</f>
        <v>21.9</v>
      </c>
      <c r="G206" s="5">
        <f t="shared" si="13"/>
        <v>28</v>
      </c>
      <c r="H206" s="5">
        <f t="shared" si="13"/>
        <v>92.7</v>
      </c>
      <c r="I206" s="5">
        <f t="shared" si="13"/>
        <v>718</v>
      </c>
      <c r="J206" s="5">
        <f t="shared" si="13"/>
        <v>0.26500000000000001</v>
      </c>
      <c r="K206" s="5">
        <f t="shared" si="13"/>
        <v>19.290000000000003</v>
      </c>
      <c r="L206" s="5">
        <f t="shared" si="13"/>
        <v>7.5</v>
      </c>
      <c r="M206" s="5">
        <f t="shared" si="13"/>
        <v>75.050000000000011</v>
      </c>
      <c r="N206" s="5">
        <f t="shared" si="13"/>
        <v>331.83000000000004</v>
      </c>
      <c r="O206" s="5">
        <f t="shared" si="13"/>
        <v>109.39</v>
      </c>
      <c r="P206" s="5">
        <f t="shared" si="13"/>
        <v>5.18</v>
      </c>
    </row>
    <row r="207" spans="1:16">
      <c r="A207" s="3"/>
      <c r="B207" s="20" t="s">
        <v>34</v>
      </c>
      <c r="C207" s="21"/>
      <c r="D207" s="22"/>
      <c r="E207" s="5"/>
      <c r="F207" s="5">
        <v>41.8</v>
      </c>
      <c r="G207" s="5">
        <v>42</v>
      </c>
      <c r="H207" s="5">
        <v>179.5</v>
      </c>
      <c r="I207" s="5">
        <v>1281.5999999999999</v>
      </c>
      <c r="J207" s="5">
        <v>0.67500000000000004</v>
      </c>
      <c r="K207" s="5">
        <v>105.48</v>
      </c>
      <c r="L207" s="5">
        <v>52.26</v>
      </c>
      <c r="M207" s="5">
        <v>317.57</v>
      </c>
      <c r="N207" s="5">
        <v>721.83</v>
      </c>
      <c r="O207" s="5">
        <v>221.52</v>
      </c>
      <c r="P207" s="5">
        <v>9.9600000000000009</v>
      </c>
    </row>
    <row r="208" spans="1:16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4"/>
    </row>
    <row r="209" spans="1:16">
      <c r="A209" s="38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40"/>
    </row>
    <row r="210" spans="1:16">
      <c r="A210" s="38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40"/>
    </row>
    <row r="211" spans="1:16">
      <c r="A211" s="38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40"/>
    </row>
    <row r="212" spans="1:16">
      <c r="A212" s="38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40"/>
    </row>
    <row r="213" spans="1:16">
      <c r="A213" s="38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40"/>
    </row>
    <row r="214" spans="1:16">
      <c r="A214" s="38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40"/>
    </row>
    <row r="215" spans="1:16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40"/>
    </row>
    <row r="216" spans="1:16" ht="0.75" customHeight="1">
      <c r="A216" s="35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7"/>
    </row>
    <row r="217" spans="1:16">
      <c r="A217" s="1" t="s">
        <v>40</v>
      </c>
      <c r="B217" s="1"/>
      <c r="C217" s="1"/>
      <c r="D217" s="1"/>
      <c r="E217" s="1" t="s">
        <v>108</v>
      </c>
      <c r="F217" s="1"/>
      <c r="G217" s="1"/>
      <c r="H217" s="1"/>
    </row>
    <row r="218" spans="1:16">
      <c r="A218" s="1" t="s">
        <v>49</v>
      </c>
      <c r="B218" s="1"/>
      <c r="C218" s="1"/>
      <c r="D218" s="1"/>
      <c r="E218" s="1" t="s">
        <v>2</v>
      </c>
      <c r="F218" s="1"/>
      <c r="G218" s="1"/>
      <c r="H218" s="1"/>
    </row>
    <row r="219" spans="1:16">
      <c r="A219" s="2" t="s">
        <v>3</v>
      </c>
      <c r="B219" s="2" t="s">
        <v>4</v>
      </c>
      <c r="C219" s="2"/>
      <c r="D219" s="2"/>
      <c r="E219" s="2" t="s">
        <v>5</v>
      </c>
      <c r="F219" s="2" t="s">
        <v>6</v>
      </c>
      <c r="G219" s="2"/>
      <c r="H219" s="2"/>
      <c r="I219" s="2" t="s">
        <v>7</v>
      </c>
      <c r="J219" s="20" t="s">
        <v>8</v>
      </c>
      <c r="K219" s="21"/>
      <c r="L219" s="22"/>
      <c r="M219" s="20" t="s">
        <v>9</v>
      </c>
      <c r="N219" s="21"/>
      <c r="O219" s="21"/>
      <c r="P219" s="22"/>
    </row>
    <row r="220" spans="1:16">
      <c r="A220" s="2" t="s">
        <v>10</v>
      </c>
      <c r="B220" s="20"/>
      <c r="C220" s="21"/>
      <c r="D220" s="22"/>
      <c r="E220" s="2" t="s">
        <v>11</v>
      </c>
      <c r="F220" s="2" t="s">
        <v>12</v>
      </c>
      <c r="G220" s="2" t="s">
        <v>13</v>
      </c>
      <c r="H220" s="2" t="s">
        <v>14</v>
      </c>
      <c r="I220" s="2" t="s">
        <v>15</v>
      </c>
      <c r="J220" s="2" t="s">
        <v>16</v>
      </c>
      <c r="K220" s="2" t="s">
        <v>17</v>
      </c>
      <c r="L220" s="2" t="s">
        <v>18</v>
      </c>
      <c r="M220" s="2" t="s">
        <v>19</v>
      </c>
      <c r="N220" s="2" t="s">
        <v>20</v>
      </c>
      <c r="O220" s="2" t="s">
        <v>21</v>
      </c>
      <c r="P220" s="2" t="s">
        <v>22</v>
      </c>
    </row>
    <row r="221" spans="1:16">
      <c r="A221" s="2"/>
      <c r="B221" s="20"/>
      <c r="C221" s="21"/>
      <c r="D221" s="22"/>
      <c r="E221" s="2"/>
      <c r="F221" s="2"/>
      <c r="G221" s="2"/>
      <c r="H221" s="2"/>
      <c r="I221" s="2" t="s">
        <v>23</v>
      </c>
      <c r="J221" s="2"/>
      <c r="K221" s="2"/>
      <c r="L221" s="2"/>
      <c r="M221" s="2"/>
      <c r="N221" s="2"/>
      <c r="O221" s="2"/>
      <c r="P221" s="2"/>
    </row>
    <row r="222" spans="1:16">
      <c r="A222" s="3"/>
      <c r="B222" s="20" t="s">
        <v>24</v>
      </c>
      <c r="C222" s="21"/>
      <c r="D222" s="2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>
      <c r="A223" s="3">
        <v>401.08</v>
      </c>
      <c r="B223" s="23" t="s">
        <v>114</v>
      </c>
      <c r="C223" s="24"/>
      <c r="D223" s="25"/>
      <c r="E223" s="4">
        <v>10</v>
      </c>
      <c r="F223" s="4">
        <v>0.08</v>
      </c>
      <c r="G223" s="4">
        <v>6.8</v>
      </c>
      <c r="H223" s="4">
        <v>0.15</v>
      </c>
      <c r="I223" s="4">
        <v>55.9</v>
      </c>
      <c r="J223" s="4">
        <v>0</v>
      </c>
      <c r="K223" s="4">
        <v>0.105</v>
      </c>
      <c r="L223" s="4">
        <v>31.5</v>
      </c>
      <c r="M223" s="4">
        <v>150</v>
      </c>
      <c r="N223" s="4">
        <v>90</v>
      </c>
      <c r="O223" s="4">
        <v>8.25</v>
      </c>
      <c r="P223" s="4">
        <v>0.105</v>
      </c>
    </row>
    <row r="224" spans="1:16" ht="15" customHeight="1">
      <c r="A224" s="3">
        <v>112</v>
      </c>
      <c r="B224" s="23" t="s">
        <v>133</v>
      </c>
      <c r="C224" s="24"/>
      <c r="D224" s="25"/>
      <c r="E224" s="4">
        <v>220</v>
      </c>
      <c r="F224" s="4">
        <v>26.1</v>
      </c>
      <c r="G224" s="4">
        <v>25.3</v>
      </c>
      <c r="H224" s="4">
        <v>38.6</v>
      </c>
      <c r="I224" s="4">
        <v>490</v>
      </c>
      <c r="J224" s="4">
        <v>0.08</v>
      </c>
      <c r="K224" s="4">
        <v>0.64</v>
      </c>
      <c r="L224" s="4">
        <v>11.25</v>
      </c>
      <c r="M224" s="4">
        <v>20.37</v>
      </c>
      <c r="N224" s="4">
        <v>103.11</v>
      </c>
      <c r="O224" s="4">
        <v>54.95</v>
      </c>
      <c r="P224" s="4">
        <v>3.67</v>
      </c>
    </row>
    <row r="225" spans="1:16">
      <c r="A225" s="3">
        <v>283</v>
      </c>
      <c r="B225" s="23" t="s">
        <v>36</v>
      </c>
      <c r="C225" s="24"/>
      <c r="D225" s="25"/>
      <c r="E225" s="4">
        <v>200</v>
      </c>
      <c r="F225" s="4">
        <v>0</v>
      </c>
      <c r="G225" s="4">
        <v>0</v>
      </c>
      <c r="H225" s="4">
        <v>9.1</v>
      </c>
      <c r="I225" s="4">
        <v>35</v>
      </c>
      <c r="J225" s="4">
        <v>0</v>
      </c>
      <c r="K225" s="4">
        <v>0</v>
      </c>
      <c r="L225" s="4">
        <v>0</v>
      </c>
      <c r="M225" s="4">
        <v>0.26</v>
      </c>
      <c r="N225" s="4">
        <v>0</v>
      </c>
      <c r="O225" s="4">
        <v>0</v>
      </c>
      <c r="P225" s="4">
        <v>0.03</v>
      </c>
    </row>
    <row r="226" spans="1:16">
      <c r="A226" s="6">
        <v>1.1000000000000001</v>
      </c>
      <c r="B226" s="26" t="s">
        <v>37</v>
      </c>
      <c r="C226" s="27"/>
      <c r="D226" s="28"/>
      <c r="E226" s="7">
        <v>50</v>
      </c>
      <c r="F226" s="16">
        <v>2.9</v>
      </c>
      <c r="G226" s="16">
        <v>0</v>
      </c>
      <c r="H226" s="16">
        <v>18.899999999999999</v>
      </c>
      <c r="I226" s="16">
        <v>95.6</v>
      </c>
      <c r="J226" s="16">
        <v>0.09</v>
      </c>
      <c r="K226" s="16">
        <v>0</v>
      </c>
      <c r="L226" s="16">
        <v>0</v>
      </c>
      <c r="M226" s="16">
        <v>10.199999999999999</v>
      </c>
      <c r="N226" s="16">
        <v>35.799999999999997</v>
      </c>
      <c r="O226" s="16">
        <v>14.2</v>
      </c>
      <c r="P226" s="16">
        <v>1</v>
      </c>
    </row>
    <row r="227" spans="1:16">
      <c r="A227" s="3"/>
      <c r="B227" s="23" t="s">
        <v>27</v>
      </c>
      <c r="C227" s="24"/>
      <c r="D227" s="25"/>
      <c r="E227" s="4">
        <v>200</v>
      </c>
      <c r="F227" s="15">
        <v>1</v>
      </c>
      <c r="G227" s="15">
        <v>0</v>
      </c>
      <c r="H227" s="15">
        <v>7</v>
      </c>
      <c r="I227" s="15">
        <v>34</v>
      </c>
      <c r="J227" s="15">
        <v>0.05</v>
      </c>
      <c r="K227" s="15">
        <v>34.200000000000003</v>
      </c>
      <c r="L227" s="15">
        <v>0</v>
      </c>
      <c r="M227" s="15">
        <v>31.5</v>
      </c>
      <c r="N227" s="15">
        <v>15.3</v>
      </c>
      <c r="O227" s="15">
        <v>9.9</v>
      </c>
      <c r="P227" s="15">
        <v>0.09</v>
      </c>
    </row>
    <row r="228" spans="1:16">
      <c r="A228" s="3"/>
      <c r="B228" s="20" t="s">
        <v>28</v>
      </c>
      <c r="C228" s="24"/>
      <c r="D228" s="25"/>
      <c r="E228" s="5"/>
      <c r="F228" s="5">
        <f t="shared" ref="F228:P228" si="14">SUM(F223:F227)</f>
        <v>30.08</v>
      </c>
      <c r="G228" s="5">
        <f t="shared" si="14"/>
        <v>32.1</v>
      </c>
      <c r="H228" s="5">
        <f t="shared" si="14"/>
        <v>73.75</v>
      </c>
      <c r="I228" s="5">
        <f t="shared" si="14"/>
        <v>710.5</v>
      </c>
      <c r="J228" s="5">
        <f t="shared" si="14"/>
        <v>0.21999999999999997</v>
      </c>
      <c r="K228" s="5">
        <f t="shared" si="14"/>
        <v>34.945</v>
      </c>
      <c r="L228" s="5">
        <f t="shared" si="14"/>
        <v>42.75</v>
      </c>
      <c r="M228" s="5">
        <f t="shared" si="14"/>
        <v>212.32999999999998</v>
      </c>
      <c r="N228" s="5">
        <f t="shared" si="14"/>
        <v>244.21000000000004</v>
      </c>
      <c r="O228" s="5">
        <f t="shared" si="14"/>
        <v>87.300000000000011</v>
      </c>
      <c r="P228" s="5">
        <f t="shared" si="14"/>
        <v>4.8949999999999996</v>
      </c>
    </row>
    <row r="229" spans="1:16">
      <c r="A229" s="3"/>
      <c r="B229" s="20" t="s">
        <v>29</v>
      </c>
      <c r="C229" s="21"/>
      <c r="D229" s="2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>
      <c r="A230" s="3">
        <v>76.02</v>
      </c>
      <c r="B230" s="23" t="s">
        <v>44</v>
      </c>
      <c r="C230" s="24"/>
      <c r="D230" s="25"/>
      <c r="E230" s="4">
        <v>80</v>
      </c>
      <c r="F230" s="4">
        <v>1</v>
      </c>
      <c r="G230" s="4">
        <v>6</v>
      </c>
      <c r="H230" s="4">
        <v>5</v>
      </c>
      <c r="I230" s="4">
        <v>80</v>
      </c>
      <c r="J230" s="4">
        <v>0.03</v>
      </c>
      <c r="K230" s="4">
        <v>2.64</v>
      </c>
      <c r="L230" s="4">
        <v>0</v>
      </c>
      <c r="M230" s="4">
        <v>14.31</v>
      </c>
      <c r="N230" s="4">
        <v>29.16</v>
      </c>
      <c r="O230" s="4">
        <v>20.059999999999999</v>
      </c>
      <c r="P230" s="4">
        <v>0.38</v>
      </c>
    </row>
    <row r="231" spans="1:16">
      <c r="A231" s="6">
        <v>53.39</v>
      </c>
      <c r="B231" s="26" t="s">
        <v>53</v>
      </c>
      <c r="C231" s="27"/>
      <c r="D231" s="28"/>
      <c r="E231" s="7" t="s">
        <v>30</v>
      </c>
      <c r="F231" s="7">
        <v>3</v>
      </c>
      <c r="G231" s="7">
        <v>5</v>
      </c>
      <c r="H231" s="7">
        <v>15</v>
      </c>
      <c r="I231" s="7">
        <v>121</v>
      </c>
      <c r="J231" s="7">
        <v>7.0000000000000007E-2</v>
      </c>
      <c r="K231" s="7">
        <v>15.21</v>
      </c>
      <c r="L231" s="7">
        <v>7.5</v>
      </c>
      <c r="M231" s="7">
        <v>32.53</v>
      </c>
      <c r="N231" s="7">
        <v>57.52</v>
      </c>
      <c r="O231" s="7">
        <v>25.98</v>
      </c>
      <c r="P231" s="7">
        <v>1.27</v>
      </c>
    </row>
    <row r="232" spans="1:16">
      <c r="A232" s="6">
        <v>96.16</v>
      </c>
      <c r="B232" s="26" t="s">
        <v>134</v>
      </c>
      <c r="C232" s="27"/>
      <c r="D232" s="28"/>
      <c r="E232" s="7" t="s">
        <v>99</v>
      </c>
      <c r="F232" s="7">
        <v>17.3</v>
      </c>
      <c r="G232" s="7">
        <v>18.100000000000001</v>
      </c>
      <c r="H232" s="7">
        <v>3.2</v>
      </c>
      <c r="I232" s="7">
        <v>245</v>
      </c>
      <c r="J232" s="7">
        <v>0.05</v>
      </c>
      <c r="K232" s="7">
        <v>0.98</v>
      </c>
      <c r="L232" s="7">
        <v>0.2</v>
      </c>
      <c r="M232" s="7">
        <v>12.18</v>
      </c>
      <c r="N232" s="7">
        <v>0</v>
      </c>
      <c r="O232" s="7">
        <v>22.98</v>
      </c>
      <c r="P232" s="7">
        <v>2.6</v>
      </c>
    </row>
    <row r="233" spans="1:16">
      <c r="A233" s="6">
        <v>211.05</v>
      </c>
      <c r="B233" s="26" t="s">
        <v>105</v>
      </c>
      <c r="C233" s="27"/>
      <c r="D233" s="28"/>
      <c r="E233" s="7">
        <v>180</v>
      </c>
      <c r="F233" s="7">
        <v>3</v>
      </c>
      <c r="G233" s="7">
        <v>6</v>
      </c>
      <c r="H233" s="7">
        <v>22</v>
      </c>
      <c r="I233" s="7">
        <v>153</v>
      </c>
      <c r="J233" s="7">
        <v>0.17</v>
      </c>
      <c r="K233" s="7">
        <v>26.11</v>
      </c>
      <c r="L233" s="7">
        <v>28.8</v>
      </c>
      <c r="M233" s="7">
        <v>43.14</v>
      </c>
      <c r="N233" s="7">
        <v>98.22</v>
      </c>
      <c r="O233" s="7">
        <v>33.03</v>
      </c>
      <c r="P233" s="7">
        <v>1.2</v>
      </c>
    </row>
    <row r="234" spans="1:16">
      <c r="A234" s="3">
        <v>294</v>
      </c>
      <c r="B234" s="23" t="s">
        <v>42</v>
      </c>
      <c r="C234" s="24"/>
      <c r="D234" s="25"/>
      <c r="E234" s="4">
        <v>200</v>
      </c>
      <c r="F234" s="4">
        <v>0</v>
      </c>
      <c r="G234" s="4">
        <v>0</v>
      </c>
      <c r="H234" s="4">
        <v>16</v>
      </c>
      <c r="I234" s="4">
        <v>67</v>
      </c>
      <c r="J234" s="4">
        <v>0.01</v>
      </c>
      <c r="K234" s="4">
        <v>20.2</v>
      </c>
      <c r="L234" s="4">
        <v>0</v>
      </c>
      <c r="M234" s="4">
        <v>6.76</v>
      </c>
      <c r="N234" s="4">
        <v>4.4000000000000004</v>
      </c>
      <c r="O234" s="4">
        <v>3.6</v>
      </c>
      <c r="P234" s="4">
        <v>0.92</v>
      </c>
    </row>
    <row r="235" spans="1:16">
      <c r="A235" s="6">
        <v>420.02</v>
      </c>
      <c r="B235" s="26" t="s">
        <v>31</v>
      </c>
      <c r="C235" s="27"/>
      <c r="D235" s="28"/>
      <c r="E235" s="7">
        <v>25</v>
      </c>
      <c r="F235" s="7">
        <v>2</v>
      </c>
      <c r="G235" s="7">
        <v>0</v>
      </c>
      <c r="H235" s="7">
        <v>12</v>
      </c>
      <c r="I235" s="7">
        <v>59</v>
      </c>
      <c r="J235" s="7">
        <v>0.04</v>
      </c>
      <c r="K235" s="7">
        <v>0</v>
      </c>
      <c r="L235" s="7">
        <v>0</v>
      </c>
      <c r="M235" s="7">
        <v>5.75</v>
      </c>
      <c r="N235" s="7">
        <v>21.75</v>
      </c>
      <c r="O235" s="7">
        <v>8.25</v>
      </c>
      <c r="P235" s="7">
        <v>0.5</v>
      </c>
    </row>
    <row r="236" spans="1:16">
      <c r="A236" s="3">
        <v>421.11</v>
      </c>
      <c r="B236" s="23" t="s">
        <v>32</v>
      </c>
      <c r="C236" s="24"/>
      <c r="D236" s="25"/>
      <c r="E236" s="4">
        <v>25</v>
      </c>
      <c r="F236" s="4">
        <v>2</v>
      </c>
      <c r="G236" s="4">
        <v>0</v>
      </c>
      <c r="H236" s="4">
        <v>10</v>
      </c>
      <c r="I236" s="4">
        <v>50</v>
      </c>
      <c r="J236" s="4">
        <v>0.04</v>
      </c>
      <c r="K236" s="4">
        <v>0</v>
      </c>
      <c r="L236" s="4">
        <v>0</v>
      </c>
      <c r="M236" s="4">
        <v>7.25</v>
      </c>
      <c r="N236" s="4">
        <v>32.5</v>
      </c>
      <c r="O236" s="4">
        <v>10.5</v>
      </c>
      <c r="P236" s="4">
        <v>0.9</v>
      </c>
    </row>
    <row r="237" spans="1:16">
      <c r="A237" s="3"/>
      <c r="B237" s="20" t="s">
        <v>33</v>
      </c>
      <c r="C237" s="21"/>
      <c r="D237" s="22"/>
      <c r="E237" s="5"/>
      <c r="F237" s="5">
        <f t="shared" ref="F237:P237" si="15">SUM(F230:F236)</f>
        <v>28.3</v>
      </c>
      <c r="G237" s="5">
        <f t="shared" si="15"/>
        <v>35.1</v>
      </c>
      <c r="H237" s="5">
        <f t="shared" si="15"/>
        <v>83.2</v>
      </c>
      <c r="I237" s="5">
        <f t="shared" si="15"/>
        <v>775</v>
      </c>
      <c r="J237" s="5">
        <f t="shared" si="15"/>
        <v>0.41000000000000003</v>
      </c>
      <c r="K237" s="5">
        <f t="shared" si="15"/>
        <v>65.14</v>
      </c>
      <c r="L237" s="5">
        <f t="shared" si="15"/>
        <v>36.5</v>
      </c>
      <c r="M237" s="5">
        <f t="shared" si="15"/>
        <v>121.92</v>
      </c>
      <c r="N237" s="5">
        <f t="shared" si="15"/>
        <v>243.55</v>
      </c>
      <c r="O237" s="5">
        <f t="shared" si="15"/>
        <v>124.39999999999999</v>
      </c>
      <c r="P237" s="5">
        <f t="shared" si="15"/>
        <v>7.7700000000000005</v>
      </c>
    </row>
    <row r="238" spans="1:16">
      <c r="A238" s="3"/>
      <c r="B238" s="20" t="s">
        <v>34</v>
      </c>
      <c r="C238" s="21"/>
      <c r="D238" s="22"/>
      <c r="E238" s="5"/>
      <c r="F238" s="5">
        <v>38.799999999999997</v>
      </c>
      <c r="G238" s="5">
        <v>43</v>
      </c>
      <c r="H238" s="5">
        <v>214.5</v>
      </c>
      <c r="I238" s="5">
        <v>1429.6</v>
      </c>
      <c r="J238" s="5">
        <v>0.64500000000000002</v>
      </c>
      <c r="K238" s="5">
        <v>85.5</v>
      </c>
      <c r="L238" s="5">
        <v>91.31</v>
      </c>
      <c r="M238" s="5">
        <v>292.27</v>
      </c>
      <c r="N238" s="5">
        <v>637.07000000000005</v>
      </c>
      <c r="O238" s="5">
        <v>190.21</v>
      </c>
      <c r="P238" s="5">
        <v>8.99</v>
      </c>
    </row>
    <row r="239" spans="1:16">
      <c r="A239" s="32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4"/>
    </row>
    <row r="240" spans="1:16">
      <c r="A240" s="38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40"/>
    </row>
    <row r="241" spans="1:16">
      <c r="A241" s="38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40"/>
    </row>
    <row r="242" spans="1:16">
      <c r="A242" s="38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40"/>
    </row>
    <row r="243" spans="1:16">
      <c r="A243" s="38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40"/>
    </row>
    <row r="244" spans="1:16">
      <c r="A244" s="38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40"/>
    </row>
    <row r="245" spans="1:16">
      <c r="A245" s="38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40"/>
    </row>
    <row r="246" spans="1:16">
      <c r="A246" s="38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40"/>
    </row>
    <row r="247" spans="1:16">
      <c r="A247" s="38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40"/>
    </row>
    <row r="248" spans="1:16">
      <c r="A248" s="38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40"/>
    </row>
    <row r="249" spans="1:16" hidden="1">
      <c r="A249" s="38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40"/>
    </row>
    <row r="250" spans="1:16" ht="1.5" customHeight="1">
      <c r="A250" s="35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7"/>
    </row>
    <row r="251" spans="1:16">
      <c r="A251" s="1" t="s">
        <v>43</v>
      </c>
      <c r="B251" s="1"/>
      <c r="C251" s="1"/>
      <c r="D251" s="1"/>
      <c r="E251" s="1" t="s">
        <v>108</v>
      </c>
      <c r="F251" s="1"/>
      <c r="G251" s="1"/>
      <c r="H251" s="1"/>
    </row>
    <row r="252" spans="1:16">
      <c r="A252" s="1" t="s">
        <v>49</v>
      </c>
      <c r="B252" s="1"/>
      <c r="C252" s="1"/>
      <c r="D252" s="1"/>
      <c r="E252" s="1" t="s">
        <v>2</v>
      </c>
      <c r="F252" s="1"/>
      <c r="G252" s="1"/>
      <c r="H252" s="1"/>
    </row>
    <row r="253" spans="1:16">
      <c r="A253" s="2" t="s">
        <v>3</v>
      </c>
      <c r="B253" s="2" t="s">
        <v>4</v>
      </c>
      <c r="C253" s="2"/>
      <c r="D253" s="2"/>
      <c r="E253" s="2" t="s">
        <v>5</v>
      </c>
      <c r="F253" s="2" t="s">
        <v>6</v>
      </c>
      <c r="G253" s="2"/>
      <c r="H253" s="2"/>
      <c r="I253" s="2" t="s">
        <v>7</v>
      </c>
      <c r="J253" s="20" t="s">
        <v>8</v>
      </c>
      <c r="K253" s="21"/>
      <c r="L253" s="22"/>
      <c r="M253" s="20" t="s">
        <v>9</v>
      </c>
      <c r="N253" s="21"/>
      <c r="O253" s="21"/>
      <c r="P253" s="22"/>
    </row>
    <row r="254" spans="1:16">
      <c r="A254" s="2" t="s">
        <v>10</v>
      </c>
      <c r="B254" s="20"/>
      <c r="C254" s="21"/>
      <c r="D254" s="22"/>
      <c r="E254" s="2" t="s">
        <v>11</v>
      </c>
      <c r="F254" s="2" t="s">
        <v>12</v>
      </c>
      <c r="G254" s="2" t="s">
        <v>13</v>
      </c>
      <c r="H254" s="2" t="s">
        <v>14</v>
      </c>
      <c r="I254" s="2" t="s">
        <v>15</v>
      </c>
      <c r="J254" s="2" t="s">
        <v>16</v>
      </c>
      <c r="K254" s="2" t="s">
        <v>17</v>
      </c>
      <c r="L254" s="2" t="s">
        <v>18</v>
      </c>
      <c r="M254" s="2" t="s">
        <v>19</v>
      </c>
      <c r="N254" s="2" t="s">
        <v>20</v>
      </c>
      <c r="O254" s="2" t="s">
        <v>21</v>
      </c>
      <c r="P254" s="2" t="s">
        <v>22</v>
      </c>
    </row>
    <row r="255" spans="1:16">
      <c r="A255" s="2"/>
      <c r="B255" s="20"/>
      <c r="C255" s="21"/>
      <c r="D255" s="22"/>
      <c r="E255" s="2"/>
      <c r="F255" s="2"/>
      <c r="G255" s="2"/>
      <c r="H255" s="2"/>
      <c r="I255" s="2" t="s">
        <v>23</v>
      </c>
      <c r="J255" s="2"/>
      <c r="K255" s="2"/>
      <c r="L255" s="2"/>
      <c r="M255" s="2"/>
      <c r="N255" s="2"/>
      <c r="O255" s="2"/>
      <c r="P255" s="2"/>
    </row>
    <row r="256" spans="1:16">
      <c r="A256" s="3"/>
      <c r="B256" s="20" t="s">
        <v>24</v>
      </c>
      <c r="C256" s="21"/>
      <c r="D256" s="2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>
      <c r="A257" s="3">
        <v>27.01</v>
      </c>
      <c r="B257" s="23" t="s">
        <v>25</v>
      </c>
      <c r="C257" s="24"/>
      <c r="D257" s="25"/>
      <c r="E257" s="4">
        <v>15</v>
      </c>
      <c r="F257" s="4">
        <v>4.5</v>
      </c>
      <c r="G257" s="4">
        <v>4.5</v>
      </c>
      <c r="H257" s="4">
        <v>0</v>
      </c>
      <c r="I257" s="4">
        <v>54</v>
      </c>
      <c r="J257" s="4">
        <v>0</v>
      </c>
      <c r="K257" s="4">
        <v>0.105</v>
      </c>
      <c r="L257" s="4">
        <v>31.5</v>
      </c>
      <c r="M257" s="4">
        <v>150</v>
      </c>
      <c r="N257" s="4">
        <v>90</v>
      </c>
      <c r="O257" s="4">
        <v>8.25</v>
      </c>
      <c r="P257" s="4">
        <v>0.105</v>
      </c>
    </row>
    <row r="258" spans="1:16">
      <c r="A258" s="6">
        <v>469.02</v>
      </c>
      <c r="B258" s="26" t="s">
        <v>135</v>
      </c>
      <c r="C258" s="27"/>
      <c r="D258" s="28"/>
      <c r="E258" s="7" t="s">
        <v>48</v>
      </c>
      <c r="F258" s="7">
        <v>11.3</v>
      </c>
      <c r="G258" s="7">
        <v>9.3000000000000007</v>
      </c>
      <c r="H258" s="7">
        <v>8.1999999999999993</v>
      </c>
      <c r="I258" s="7">
        <v>162</v>
      </c>
      <c r="J258" s="7">
        <v>0.04</v>
      </c>
      <c r="K258" s="7">
        <v>0.02</v>
      </c>
      <c r="L258" s="7">
        <v>29.25</v>
      </c>
      <c r="M258" s="7">
        <v>23.84</v>
      </c>
      <c r="N258" s="7">
        <v>240.53</v>
      </c>
      <c r="O258" s="7">
        <v>20.99</v>
      </c>
      <c r="P258" s="7">
        <v>0.92</v>
      </c>
    </row>
    <row r="259" spans="1:16" ht="14.25" customHeight="1">
      <c r="A259" s="3">
        <v>138.06</v>
      </c>
      <c r="B259" s="23" t="s">
        <v>132</v>
      </c>
      <c r="C259" s="24"/>
      <c r="D259" s="25"/>
      <c r="E259" s="4">
        <v>200</v>
      </c>
      <c r="F259" s="4">
        <v>4.5</v>
      </c>
      <c r="G259" s="4">
        <v>7.2</v>
      </c>
      <c r="H259" s="4">
        <v>29.4</v>
      </c>
      <c r="I259" s="4">
        <v>203</v>
      </c>
      <c r="J259" s="4">
        <v>0.17</v>
      </c>
      <c r="K259" s="4">
        <v>15.22</v>
      </c>
      <c r="L259" s="4">
        <v>6.2</v>
      </c>
      <c r="M259" s="4">
        <v>52.21</v>
      </c>
      <c r="N259" s="4">
        <v>166.16</v>
      </c>
      <c r="O259" s="4">
        <v>41.66</v>
      </c>
      <c r="P259" s="4">
        <v>1.51</v>
      </c>
    </row>
    <row r="260" spans="1:16">
      <c r="A260" s="3">
        <v>285</v>
      </c>
      <c r="B260" s="23" t="s">
        <v>109</v>
      </c>
      <c r="C260" s="24"/>
      <c r="D260" s="25"/>
      <c r="E260" s="4">
        <v>200</v>
      </c>
      <c r="F260" s="4">
        <v>0.1</v>
      </c>
      <c r="G260" s="4">
        <v>0</v>
      </c>
      <c r="H260" s="4">
        <v>9.3000000000000007</v>
      </c>
      <c r="I260" s="4">
        <v>37</v>
      </c>
      <c r="J260" s="4">
        <v>0</v>
      </c>
      <c r="K260" s="4">
        <v>1.1200000000000001</v>
      </c>
      <c r="L260" s="4">
        <v>0</v>
      </c>
      <c r="M260" s="4">
        <v>2.73</v>
      </c>
      <c r="N260" s="4">
        <v>0</v>
      </c>
      <c r="O260" s="4">
        <v>0.73</v>
      </c>
      <c r="P260" s="4">
        <v>0.06</v>
      </c>
    </row>
    <row r="261" spans="1:16">
      <c r="A261" s="3">
        <v>420.02</v>
      </c>
      <c r="B261" s="23" t="s">
        <v>26</v>
      </c>
      <c r="C261" s="24"/>
      <c r="D261" s="25"/>
      <c r="E261" s="4">
        <v>40</v>
      </c>
      <c r="F261" s="4">
        <v>2.7</v>
      </c>
      <c r="G261" s="4">
        <v>0</v>
      </c>
      <c r="H261" s="4">
        <v>18.7</v>
      </c>
      <c r="I261" s="4">
        <v>94.7</v>
      </c>
      <c r="J261" s="4">
        <v>7.0000000000000007E-2</v>
      </c>
      <c r="K261" s="4">
        <v>0</v>
      </c>
      <c r="L261" s="4">
        <v>0</v>
      </c>
      <c r="M261" s="4">
        <v>9.1999999999999993</v>
      </c>
      <c r="N261" s="4">
        <v>34.799999999999997</v>
      </c>
      <c r="O261" s="4">
        <v>13.2</v>
      </c>
      <c r="P261" s="4">
        <v>0.8</v>
      </c>
    </row>
    <row r="262" spans="1:16">
      <c r="A262" s="3"/>
      <c r="B262" s="20" t="s">
        <v>28</v>
      </c>
      <c r="C262" s="21"/>
      <c r="D262" s="22"/>
      <c r="E262" s="5"/>
      <c r="F262" s="5">
        <f t="shared" ref="F262:P262" si="16">SUM(F257:F261)</f>
        <v>23.1</v>
      </c>
      <c r="G262" s="5">
        <f t="shared" si="16"/>
        <v>21</v>
      </c>
      <c r="H262" s="5">
        <f t="shared" si="16"/>
        <v>65.599999999999994</v>
      </c>
      <c r="I262" s="5">
        <f t="shared" si="16"/>
        <v>550.70000000000005</v>
      </c>
      <c r="J262" s="5">
        <f t="shared" si="16"/>
        <v>0.28000000000000003</v>
      </c>
      <c r="K262" s="5">
        <f t="shared" si="16"/>
        <v>16.465</v>
      </c>
      <c r="L262" s="5">
        <f t="shared" si="16"/>
        <v>66.95</v>
      </c>
      <c r="M262" s="5">
        <f t="shared" si="16"/>
        <v>237.98</v>
      </c>
      <c r="N262" s="5">
        <f t="shared" si="16"/>
        <v>531.4899999999999</v>
      </c>
      <c r="O262" s="5">
        <f t="shared" si="16"/>
        <v>84.83</v>
      </c>
      <c r="P262" s="5">
        <f t="shared" si="16"/>
        <v>3.3950000000000005</v>
      </c>
    </row>
    <row r="263" spans="1:16">
      <c r="A263" s="3"/>
      <c r="B263" s="20" t="s">
        <v>29</v>
      </c>
      <c r="C263" s="21"/>
      <c r="D263" s="2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29.25" customHeight="1">
      <c r="A264" s="6">
        <v>2.1</v>
      </c>
      <c r="B264" s="26" t="s">
        <v>52</v>
      </c>
      <c r="C264" s="27"/>
      <c r="D264" s="28"/>
      <c r="E264" s="7">
        <v>80</v>
      </c>
      <c r="F264" s="7">
        <v>1</v>
      </c>
      <c r="G264" s="7">
        <v>6</v>
      </c>
      <c r="H264" s="7">
        <v>6</v>
      </c>
      <c r="I264" s="7">
        <v>82</v>
      </c>
      <c r="J264" s="7">
        <v>0.02</v>
      </c>
      <c r="K264" s="7">
        <v>22.98</v>
      </c>
      <c r="L264" s="7"/>
      <c r="M264" s="7">
        <v>25.9</v>
      </c>
      <c r="N264" s="7">
        <v>19.04</v>
      </c>
      <c r="O264" s="7">
        <v>10.34</v>
      </c>
      <c r="P264" s="7">
        <v>0.35</v>
      </c>
    </row>
    <row r="265" spans="1:16">
      <c r="A265" s="6">
        <v>67.319999999999993</v>
      </c>
      <c r="B265" s="26" t="s">
        <v>136</v>
      </c>
      <c r="C265" s="24"/>
      <c r="D265" s="25"/>
      <c r="E265" s="7" t="s">
        <v>30</v>
      </c>
      <c r="F265" s="7">
        <v>2</v>
      </c>
      <c r="G265" s="7">
        <v>5.0999999999999996</v>
      </c>
      <c r="H265" s="7">
        <v>13.7</v>
      </c>
      <c r="I265" s="7">
        <v>108</v>
      </c>
      <c r="J265" s="7">
        <v>0.05</v>
      </c>
      <c r="K265" s="7">
        <v>4.84</v>
      </c>
      <c r="L265" s="7">
        <v>7.62</v>
      </c>
      <c r="M265" s="7">
        <v>28.27</v>
      </c>
      <c r="N265" s="7">
        <v>171.85</v>
      </c>
      <c r="O265" s="7">
        <v>24.9</v>
      </c>
      <c r="P265" s="7">
        <v>1.21</v>
      </c>
    </row>
    <row r="266" spans="1:16" ht="28.5" customHeight="1">
      <c r="A266" s="6">
        <v>423.18</v>
      </c>
      <c r="B266" s="26" t="s">
        <v>137</v>
      </c>
      <c r="C266" s="27"/>
      <c r="D266" s="28"/>
      <c r="E266" s="8" t="s">
        <v>48</v>
      </c>
      <c r="F266" s="8">
        <v>12.7</v>
      </c>
      <c r="G266" s="8">
        <v>8.5</v>
      </c>
      <c r="H266" s="8">
        <v>12.2</v>
      </c>
      <c r="I266" s="8">
        <v>177</v>
      </c>
      <c r="J266" s="8">
        <v>0.11</v>
      </c>
      <c r="K266" s="8">
        <v>0.3</v>
      </c>
      <c r="L266" s="8">
        <v>51.16</v>
      </c>
      <c r="M266" s="8">
        <v>37.03</v>
      </c>
      <c r="N266" s="8">
        <v>197.58</v>
      </c>
      <c r="O266" s="8">
        <v>23.72</v>
      </c>
      <c r="P266" s="8">
        <v>0.78</v>
      </c>
    </row>
    <row r="267" spans="1:16" ht="28.5" customHeight="1">
      <c r="A267" s="6">
        <v>175.11</v>
      </c>
      <c r="B267" s="26" t="s">
        <v>116</v>
      </c>
      <c r="C267" s="27"/>
      <c r="D267" s="28"/>
      <c r="E267" s="7" t="s">
        <v>141</v>
      </c>
      <c r="F267" s="7">
        <v>3</v>
      </c>
      <c r="G267" s="7">
        <v>6</v>
      </c>
      <c r="H267" s="7">
        <v>22</v>
      </c>
      <c r="I267" s="7">
        <v>153</v>
      </c>
      <c r="J267" s="7">
        <v>0.17</v>
      </c>
      <c r="K267" s="7">
        <v>26.11</v>
      </c>
      <c r="L267" s="7">
        <v>28.8</v>
      </c>
      <c r="M267" s="7">
        <v>43.14</v>
      </c>
      <c r="N267" s="7">
        <v>98.22</v>
      </c>
      <c r="O267" s="7">
        <v>33.03</v>
      </c>
      <c r="P267" s="7">
        <v>1.2</v>
      </c>
    </row>
    <row r="268" spans="1:16">
      <c r="A268" s="3">
        <v>305.11</v>
      </c>
      <c r="B268" s="23" t="s">
        <v>51</v>
      </c>
      <c r="C268" s="24"/>
      <c r="D268" s="25"/>
      <c r="E268" s="4">
        <v>200</v>
      </c>
      <c r="F268" s="4">
        <v>0</v>
      </c>
      <c r="G268" s="4">
        <v>0</v>
      </c>
      <c r="H268" s="4">
        <v>16</v>
      </c>
      <c r="I268" s="4">
        <v>67</v>
      </c>
      <c r="J268" s="4">
        <v>0.01</v>
      </c>
      <c r="K268" s="4">
        <v>20.2</v>
      </c>
      <c r="L268" s="4">
        <v>0</v>
      </c>
      <c r="M268" s="4">
        <v>6.76</v>
      </c>
      <c r="N268" s="4">
        <v>4.4000000000000004</v>
      </c>
      <c r="O268" s="4">
        <v>3.6</v>
      </c>
      <c r="P268" s="4">
        <v>0.92</v>
      </c>
    </row>
    <row r="269" spans="1:16">
      <c r="A269" s="3">
        <v>420.05</v>
      </c>
      <c r="B269" s="23" t="s">
        <v>31</v>
      </c>
      <c r="C269" s="24"/>
      <c r="D269" s="25"/>
      <c r="E269" s="4">
        <v>25</v>
      </c>
      <c r="F269" s="4">
        <v>2.5</v>
      </c>
      <c r="G269" s="4">
        <v>0</v>
      </c>
      <c r="H269" s="4">
        <v>13</v>
      </c>
      <c r="I269" s="4">
        <v>59</v>
      </c>
      <c r="J269" s="4">
        <v>0.04</v>
      </c>
      <c r="K269" s="4">
        <v>0</v>
      </c>
      <c r="L269" s="4">
        <v>0</v>
      </c>
      <c r="M269" s="4">
        <v>5.75</v>
      </c>
      <c r="N269" s="4">
        <v>21.75</v>
      </c>
      <c r="O269" s="4">
        <v>8.25</v>
      </c>
      <c r="P269" s="4">
        <v>0.5</v>
      </c>
    </row>
    <row r="270" spans="1:16">
      <c r="A270" s="3">
        <v>421.11</v>
      </c>
      <c r="B270" s="23" t="s">
        <v>32</v>
      </c>
      <c r="C270" s="24"/>
      <c r="D270" s="25"/>
      <c r="E270" s="4">
        <v>25</v>
      </c>
      <c r="F270" s="4">
        <v>2.5</v>
      </c>
      <c r="G270" s="4">
        <v>0</v>
      </c>
      <c r="H270" s="4">
        <v>11</v>
      </c>
      <c r="I270" s="4">
        <v>50</v>
      </c>
      <c r="J270" s="4">
        <v>0.04</v>
      </c>
      <c r="K270" s="4">
        <v>0</v>
      </c>
      <c r="L270" s="4">
        <v>0</v>
      </c>
      <c r="M270" s="4">
        <v>7.25</v>
      </c>
      <c r="N270" s="4">
        <v>32.5</v>
      </c>
      <c r="O270" s="4">
        <v>10.5</v>
      </c>
      <c r="P270" s="4">
        <v>0.9</v>
      </c>
    </row>
    <row r="271" spans="1:16">
      <c r="A271" s="3"/>
      <c r="B271" s="20" t="s">
        <v>33</v>
      </c>
      <c r="C271" s="21"/>
      <c r="D271" s="22"/>
      <c r="E271" s="3"/>
      <c r="F271" s="5">
        <f t="shared" ref="F271:P271" si="17">SUM(F264:F270)</f>
        <v>23.7</v>
      </c>
      <c r="G271" s="5">
        <f t="shared" si="17"/>
        <v>25.6</v>
      </c>
      <c r="H271" s="5">
        <f t="shared" si="17"/>
        <v>93.9</v>
      </c>
      <c r="I271" s="5">
        <f t="shared" si="17"/>
        <v>696</v>
      </c>
      <c r="J271" s="5">
        <f t="shared" si="17"/>
        <v>0.43999999999999995</v>
      </c>
      <c r="K271" s="5">
        <f t="shared" si="17"/>
        <v>74.430000000000007</v>
      </c>
      <c r="L271" s="5">
        <f t="shared" si="17"/>
        <v>87.58</v>
      </c>
      <c r="M271" s="5">
        <f t="shared" si="17"/>
        <v>154.1</v>
      </c>
      <c r="N271" s="5">
        <f t="shared" si="17"/>
        <v>545.34</v>
      </c>
      <c r="O271" s="5">
        <f t="shared" si="17"/>
        <v>114.33999999999999</v>
      </c>
      <c r="P271" s="5">
        <f t="shared" si="17"/>
        <v>5.86</v>
      </c>
    </row>
    <row r="272" spans="1:16">
      <c r="A272" s="3"/>
      <c r="B272" s="20" t="s">
        <v>34</v>
      </c>
      <c r="C272" s="21"/>
      <c r="D272" s="22"/>
      <c r="E272" s="3"/>
      <c r="F272" s="5">
        <v>59.2</v>
      </c>
      <c r="G272" s="5">
        <v>58.5</v>
      </c>
      <c r="H272" s="5">
        <v>126.7</v>
      </c>
      <c r="I272" s="5">
        <v>1293.7</v>
      </c>
      <c r="J272" s="5">
        <v>0.68</v>
      </c>
      <c r="K272" s="5">
        <v>95.45</v>
      </c>
      <c r="L272" s="5">
        <v>129.53</v>
      </c>
      <c r="M272" s="5">
        <v>509.89</v>
      </c>
      <c r="N272" s="5">
        <v>906.35</v>
      </c>
      <c r="O272" s="5">
        <v>195.84</v>
      </c>
      <c r="P272" s="5">
        <v>11.055</v>
      </c>
    </row>
    <row r="273" spans="1:16">
      <c r="A273" s="32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4"/>
    </row>
    <row r="274" spans="1:16">
      <c r="A274" s="38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40"/>
    </row>
    <row r="275" spans="1:16">
      <c r="A275" s="38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40"/>
    </row>
    <row r="276" spans="1:16">
      <c r="A276" s="38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40"/>
    </row>
    <row r="277" spans="1:16">
      <c r="A277" s="38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40"/>
    </row>
    <row r="278" spans="1:16" ht="36.75" customHeight="1">
      <c r="A278" s="38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40"/>
    </row>
    <row r="279" spans="1:16" ht="20.25" customHeight="1">
      <c r="A279" s="38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40"/>
    </row>
    <row r="280" spans="1:16" hidden="1">
      <c r="A280" s="38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40"/>
    </row>
    <row r="281" spans="1:16" hidden="1">
      <c r="A281" s="35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7"/>
    </row>
    <row r="282" spans="1:16">
      <c r="A282" s="41" t="s">
        <v>47</v>
      </c>
      <c r="B282" s="41"/>
      <c r="C282" s="41"/>
      <c r="D282" s="41"/>
      <c r="E282" s="1" t="s">
        <v>108</v>
      </c>
      <c r="F282" s="1"/>
      <c r="G282" s="1"/>
      <c r="H282" s="1"/>
    </row>
    <row r="283" spans="1:16">
      <c r="A283" s="42" t="s">
        <v>49</v>
      </c>
      <c r="B283" s="42"/>
      <c r="C283" s="42"/>
      <c r="D283" s="42"/>
      <c r="E283" s="1" t="s">
        <v>2</v>
      </c>
      <c r="F283" s="1"/>
      <c r="G283" s="1"/>
      <c r="H283" s="1"/>
    </row>
    <row r="284" spans="1:16">
      <c r="A284" s="2" t="s">
        <v>3</v>
      </c>
      <c r="B284" s="2" t="s">
        <v>4</v>
      </c>
      <c r="C284" s="2"/>
      <c r="D284" s="2"/>
      <c r="E284" s="2" t="s">
        <v>5</v>
      </c>
      <c r="F284" s="2" t="s">
        <v>6</v>
      </c>
      <c r="G284" s="2"/>
      <c r="H284" s="2"/>
      <c r="I284" s="2" t="s">
        <v>7</v>
      </c>
      <c r="J284" s="20" t="s">
        <v>8</v>
      </c>
      <c r="K284" s="21"/>
      <c r="L284" s="22"/>
      <c r="M284" s="20" t="s">
        <v>9</v>
      </c>
      <c r="N284" s="21"/>
      <c r="O284" s="21"/>
      <c r="P284" s="22"/>
    </row>
    <row r="285" spans="1:16">
      <c r="A285" s="2" t="s">
        <v>10</v>
      </c>
      <c r="B285" s="20"/>
      <c r="C285" s="21"/>
      <c r="D285" s="22"/>
      <c r="E285" s="2" t="s">
        <v>11</v>
      </c>
      <c r="F285" s="2" t="s">
        <v>12</v>
      </c>
      <c r="G285" s="2" t="s">
        <v>13</v>
      </c>
      <c r="H285" s="2" t="s">
        <v>14</v>
      </c>
      <c r="I285" s="2" t="s">
        <v>15</v>
      </c>
      <c r="J285" s="2" t="s">
        <v>16</v>
      </c>
      <c r="K285" s="2" t="s">
        <v>17</v>
      </c>
      <c r="L285" s="2" t="s">
        <v>18</v>
      </c>
      <c r="M285" s="2" t="s">
        <v>19</v>
      </c>
      <c r="N285" s="2" t="s">
        <v>20</v>
      </c>
      <c r="O285" s="2" t="s">
        <v>21</v>
      </c>
      <c r="P285" s="2" t="s">
        <v>22</v>
      </c>
    </row>
    <row r="286" spans="1:16">
      <c r="A286" s="2"/>
      <c r="B286" s="20"/>
      <c r="C286" s="21"/>
      <c r="D286" s="22"/>
      <c r="E286" s="2"/>
      <c r="F286" s="2"/>
      <c r="G286" s="2"/>
      <c r="H286" s="2"/>
      <c r="I286" s="2" t="s">
        <v>23</v>
      </c>
      <c r="J286" s="2"/>
      <c r="K286" s="2"/>
      <c r="L286" s="2"/>
      <c r="M286" s="2"/>
      <c r="N286" s="2"/>
      <c r="O286" s="2"/>
      <c r="P286" s="2"/>
    </row>
    <row r="287" spans="1:16">
      <c r="A287" s="3"/>
      <c r="B287" s="20" t="s">
        <v>24</v>
      </c>
      <c r="C287" s="21"/>
      <c r="D287" s="2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>
      <c r="A288" s="6">
        <v>493.02</v>
      </c>
      <c r="B288" s="26" t="s">
        <v>138</v>
      </c>
      <c r="C288" s="27"/>
      <c r="D288" s="28"/>
      <c r="E288" s="7" t="s">
        <v>142</v>
      </c>
      <c r="F288" s="7">
        <v>7</v>
      </c>
      <c r="G288" s="7">
        <v>7</v>
      </c>
      <c r="H288" s="7">
        <v>33</v>
      </c>
      <c r="I288" s="7">
        <v>223</v>
      </c>
      <c r="J288" s="7">
        <v>0.14000000000000001</v>
      </c>
      <c r="K288" s="7">
        <v>1.17</v>
      </c>
      <c r="L288" s="7">
        <v>38</v>
      </c>
      <c r="M288" s="7">
        <v>123.74</v>
      </c>
      <c r="N288" s="7">
        <v>181.86</v>
      </c>
      <c r="O288" s="7">
        <v>34.200000000000003</v>
      </c>
      <c r="P288" s="7">
        <v>1.81</v>
      </c>
    </row>
    <row r="289" spans="1:16">
      <c r="A289" s="3">
        <v>401.08</v>
      </c>
      <c r="B289" s="23" t="s">
        <v>114</v>
      </c>
      <c r="C289" s="24"/>
      <c r="D289" s="25"/>
      <c r="E289" s="4">
        <v>10</v>
      </c>
      <c r="F289" s="4">
        <v>0.08</v>
      </c>
      <c r="G289" s="4">
        <v>6.8</v>
      </c>
      <c r="H289" s="4">
        <v>0.15</v>
      </c>
      <c r="I289" s="4">
        <v>55.9</v>
      </c>
      <c r="J289" s="4">
        <v>0</v>
      </c>
      <c r="K289" s="4">
        <v>0.105</v>
      </c>
      <c r="L289" s="4">
        <v>31.5</v>
      </c>
      <c r="M289" s="4">
        <v>150</v>
      </c>
      <c r="N289" s="4">
        <v>90</v>
      </c>
      <c r="O289" s="4">
        <v>8.25</v>
      </c>
      <c r="P289" s="4">
        <v>0.105</v>
      </c>
    </row>
    <row r="290" spans="1:16">
      <c r="A290" s="3">
        <v>27.01</v>
      </c>
      <c r="B290" s="23" t="s">
        <v>25</v>
      </c>
      <c r="C290" s="24"/>
      <c r="D290" s="25"/>
      <c r="E290" s="4">
        <v>15</v>
      </c>
      <c r="F290" s="4">
        <v>4.5</v>
      </c>
      <c r="G290" s="4">
        <v>4.5</v>
      </c>
      <c r="H290" s="4">
        <v>0</v>
      </c>
      <c r="I290" s="4">
        <v>54</v>
      </c>
      <c r="J290" s="4">
        <v>0</v>
      </c>
      <c r="K290" s="4">
        <v>0.105</v>
      </c>
      <c r="L290" s="4">
        <v>31.5</v>
      </c>
      <c r="M290" s="4">
        <v>150</v>
      </c>
      <c r="N290" s="4">
        <v>90</v>
      </c>
      <c r="O290" s="4">
        <v>8.25</v>
      </c>
      <c r="P290" s="4">
        <v>0.105</v>
      </c>
    </row>
    <row r="291" spans="1:16">
      <c r="A291" s="3">
        <v>283</v>
      </c>
      <c r="B291" s="23" t="s">
        <v>36</v>
      </c>
      <c r="C291" s="24"/>
      <c r="D291" s="25"/>
      <c r="E291" s="4">
        <v>200</v>
      </c>
      <c r="F291" s="4">
        <v>0</v>
      </c>
      <c r="G291" s="4">
        <v>0</v>
      </c>
      <c r="H291" s="4">
        <v>9.1</v>
      </c>
      <c r="I291" s="4">
        <v>35</v>
      </c>
      <c r="J291" s="4">
        <v>0</v>
      </c>
      <c r="K291" s="4">
        <v>0</v>
      </c>
      <c r="L291" s="4">
        <v>0</v>
      </c>
      <c r="M291" s="4">
        <v>0.26</v>
      </c>
      <c r="N291" s="4">
        <v>0</v>
      </c>
      <c r="O291" s="4">
        <v>0</v>
      </c>
      <c r="P291" s="4">
        <v>0.03</v>
      </c>
    </row>
    <row r="292" spans="1:16">
      <c r="A292" s="6">
        <v>420.02</v>
      </c>
      <c r="B292" s="26" t="s">
        <v>37</v>
      </c>
      <c r="C292" s="27"/>
      <c r="D292" s="28"/>
      <c r="E292" s="7">
        <v>50</v>
      </c>
      <c r="F292" s="7">
        <v>2.9</v>
      </c>
      <c r="G292" s="7">
        <v>0</v>
      </c>
      <c r="H292" s="7">
        <v>18.899999999999999</v>
      </c>
      <c r="I292" s="7">
        <v>95.6</v>
      </c>
      <c r="J292" s="7">
        <v>0.09</v>
      </c>
      <c r="K292" s="7">
        <v>0</v>
      </c>
      <c r="L292" s="7">
        <v>0</v>
      </c>
      <c r="M292" s="7">
        <v>10.199999999999999</v>
      </c>
      <c r="N292" s="7">
        <v>35.799999999999997</v>
      </c>
      <c r="O292" s="7">
        <v>14.2</v>
      </c>
      <c r="P292" s="7">
        <v>1</v>
      </c>
    </row>
    <row r="293" spans="1:16">
      <c r="A293" s="3">
        <v>476.01</v>
      </c>
      <c r="B293" s="23" t="s">
        <v>38</v>
      </c>
      <c r="C293" s="24"/>
      <c r="D293" s="25"/>
      <c r="E293" s="4">
        <v>200</v>
      </c>
      <c r="F293" s="4">
        <v>3</v>
      </c>
      <c r="G293" s="4">
        <v>3</v>
      </c>
      <c r="H293" s="4">
        <v>5</v>
      </c>
      <c r="I293" s="4">
        <v>60</v>
      </c>
      <c r="J293" s="4">
        <v>0</v>
      </c>
      <c r="K293" s="4">
        <v>0</v>
      </c>
      <c r="L293" s="4">
        <v>10.9</v>
      </c>
      <c r="M293" s="4">
        <v>0</v>
      </c>
      <c r="N293" s="4">
        <v>0</v>
      </c>
      <c r="O293" s="4">
        <v>0</v>
      </c>
      <c r="P293" s="4">
        <v>0</v>
      </c>
    </row>
    <row r="294" spans="1:16">
      <c r="A294" s="3"/>
      <c r="B294" s="20" t="s">
        <v>28</v>
      </c>
      <c r="C294" s="21"/>
      <c r="D294" s="22"/>
      <c r="E294" s="5"/>
      <c r="F294" s="5">
        <f t="shared" ref="F294:P294" si="18">SUM(F288:F293)</f>
        <v>17.48</v>
      </c>
      <c r="G294" s="5">
        <f t="shared" si="18"/>
        <v>21.3</v>
      </c>
      <c r="H294" s="5">
        <f t="shared" si="18"/>
        <v>66.150000000000006</v>
      </c>
      <c r="I294" s="5">
        <f t="shared" si="18"/>
        <v>523.5</v>
      </c>
      <c r="J294" s="5">
        <f t="shared" si="18"/>
        <v>0.23</v>
      </c>
      <c r="K294" s="5">
        <f t="shared" si="18"/>
        <v>1.38</v>
      </c>
      <c r="L294" s="5">
        <f t="shared" si="18"/>
        <v>111.9</v>
      </c>
      <c r="M294" s="5">
        <f t="shared" si="18"/>
        <v>434.2</v>
      </c>
      <c r="N294" s="5">
        <f t="shared" si="18"/>
        <v>397.66</v>
      </c>
      <c r="O294" s="5">
        <f t="shared" si="18"/>
        <v>64.900000000000006</v>
      </c>
      <c r="P294" s="5">
        <f t="shared" si="18"/>
        <v>3.05</v>
      </c>
    </row>
    <row r="295" spans="1:16">
      <c r="A295" s="3"/>
      <c r="B295" s="20" t="s">
        <v>29</v>
      </c>
      <c r="C295" s="24"/>
      <c r="D295" s="25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>
      <c r="A296" s="3">
        <v>129.19999999999999</v>
      </c>
      <c r="B296" s="19" t="s">
        <v>139</v>
      </c>
      <c r="C296" s="12"/>
      <c r="D296" s="13"/>
      <c r="E296" s="4">
        <v>250</v>
      </c>
      <c r="F296" s="4">
        <v>7.9</v>
      </c>
      <c r="G296" s="4">
        <v>4.3</v>
      </c>
      <c r="H296" s="4">
        <v>31.5</v>
      </c>
      <c r="I296" s="4">
        <v>199</v>
      </c>
      <c r="J296" s="4">
        <v>0.22</v>
      </c>
      <c r="K296" s="4">
        <v>4.66</v>
      </c>
      <c r="L296" s="4">
        <v>7.5</v>
      </c>
      <c r="M296" s="4">
        <v>32.229999999999997</v>
      </c>
      <c r="N296" s="4">
        <v>41.72</v>
      </c>
      <c r="O296" s="4">
        <v>39.840000000000003</v>
      </c>
      <c r="P296" s="4">
        <v>2.2999999999999998</v>
      </c>
    </row>
    <row r="297" spans="1:16" ht="15" customHeight="1">
      <c r="A297" s="3">
        <v>445.3</v>
      </c>
      <c r="B297" s="23" t="s">
        <v>112</v>
      </c>
      <c r="C297" s="24"/>
      <c r="D297" s="25"/>
      <c r="E297" s="4" t="s">
        <v>48</v>
      </c>
      <c r="F297" s="4">
        <v>9</v>
      </c>
      <c r="G297" s="4">
        <v>4</v>
      </c>
      <c r="H297" s="4">
        <v>9</v>
      </c>
      <c r="I297" s="4">
        <v>108</v>
      </c>
      <c r="J297" s="4">
        <v>0.05</v>
      </c>
      <c r="K297" s="4">
        <v>0.3</v>
      </c>
      <c r="L297" s="4">
        <v>0</v>
      </c>
      <c r="M297" s="4">
        <v>26.6</v>
      </c>
      <c r="N297" s="4">
        <v>121.66</v>
      </c>
      <c r="O297" s="4">
        <v>17.48</v>
      </c>
      <c r="P297" s="4">
        <v>0.46</v>
      </c>
    </row>
    <row r="298" spans="1:16">
      <c r="A298" s="6">
        <v>211.05</v>
      </c>
      <c r="B298" s="26" t="s">
        <v>105</v>
      </c>
      <c r="C298" s="27"/>
      <c r="D298" s="28"/>
      <c r="E298" s="7">
        <v>180</v>
      </c>
      <c r="F298" s="7">
        <v>3</v>
      </c>
      <c r="G298" s="7">
        <v>6</v>
      </c>
      <c r="H298" s="7">
        <v>22</v>
      </c>
      <c r="I298" s="7">
        <v>153</v>
      </c>
      <c r="J298" s="7">
        <v>0.17</v>
      </c>
      <c r="K298" s="7">
        <v>26.11</v>
      </c>
      <c r="L298" s="7">
        <v>28.8</v>
      </c>
      <c r="M298" s="7">
        <v>43.14</v>
      </c>
      <c r="N298" s="7">
        <v>98.22</v>
      </c>
      <c r="O298" s="7">
        <v>33.03</v>
      </c>
      <c r="P298" s="7">
        <v>1.2</v>
      </c>
    </row>
    <row r="299" spans="1:16">
      <c r="A299" s="3">
        <v>294.01</v>
      </c>
      <c r="B299" s="23" t="s">
        <v>39</v>
      </c>
      <c r="C299" s="24"/>
      <c r="D299" s="25"/>
      <c r="E299" s="4">
        <v>200</v>
      </c>
      <c r="F299" s="4">
        <v>0.16</v>
      </c>
      <c r="G299" s="4">
        <v>0.16</v>
      </c>
      <c r="H299" s="4">
        <v>18.89</v>
      </c>
      <c r="I299" s="4">
        <v>78.650000000000006</v>
      </c>
      <c r="J299" s="4">
        <v>0.01</v>
      </c>
      <c r="K299" s="4">
        <v>20.2</v>
      </c>
      <c r="L299" s="4">
        <v>0</v>
      </c>
      <c r="M299" s="4">
        <v>6.76</v>
      </c>
      <c r="N299" s="4">
        <v>4.4000000000000004</v>
      </c>
      <c r="O299" s="4">
        <v>3.6</v>
      </c>
      <c r="P299" s="4">
        <v>0.92</v>
      </c>
    </row>
    <row r="300" spans="1:16">
      <c r="A300" s="6">
        <v>420.02</v>
      </c>
      <c r="B300" s="26" t="s">
        <v>31</v>
      </c>
      <c r="C300" s="27"/>
      <c r="D300" s="28"/>
      <c r="E300" s="7">
        <v>25</v>
      </c>
      <c r="F300" s="7">
        <v>2</v>
      </c>
      <c r="G300" s="7">
        <v>0</v>
      </c>
      <c r="H300" s="7">
        <v>12</v>
      </c>
      <c r="I300" s="7">
        <v>59</v>
      </c>
      <c r="J300" s="7">
        <v>0.04</v>
      </c>
      <c r="K300" s="7">
        <v>0</v>
      </c>
      <c r="L300" s="7">
        <v>0</v>
      </c>
      <c r="M300" s="7">
        <v>5.75</v>
      </c>
      <c r="N300" s="7">
        <v>21.75</v>
      </c>
      <c r="O300" s="7">
        <v>8.25</v>
      </c>
      <c r="P300" s="7">
        <v>0.5</v>
      </c>
    </row>
    <row r="301" spans="1:16">
      <c r="A301" s="3">
        <v>421.11</v>
      </c>
      <c r="B301" s="23" t="s">
        <v>32</v>
      </c>
      <c r="C301" s="24"/>
      <c r="D301" s="25"/>
      <c r="E301" s="4">
        <v>25</v>
      </c>
      <c r="F301" s="4">
        <v>2</v>
      </c>
      <c r="G301" s="4">
        <v>0</v>
      </c>
      <c r="H301" s="4">
        <v>10</v>
      </c>
      <c r="I301" s="4">
        <v>50</v>
      </c>
      <c r="J301" s="4">
        <v>0.04</v>
      </c>
      <c r="K301" s="4">
        <v>0</v>
      </c>
      <c r="L301" s="4">
        <v>0</v>
      </c>
      <c r="M301" s="4">
        <v>7.25</v>
      </c>
      <c r="N301" s="4">
        <v>32.5</v>
      </c>
      <c r="O301" s="4">
        <v>10.5</v>
      </c>
      <c r="P301" s="4">
        <v>0.9</v>
      </c>
    </row>
    <row r="302" spans="1:16">
      <c r="A302" s="3"/>
      <c r="B302" s="20" t="s">
        <v>33</v>
      </c>
      <c r="C302" s="24"/>
      <c r="D302" s="25"/>
      <c r="E302" s="5"/>
      <c r="F302" s="5">
        <f t="shared" ref="F302:P302" si="19">SUM(F296:F301)</f>
        <v>24.06</v>
      </c>
      <c r="G302" s="5">
        <f t="shared" si="19"/>
        <v>14.46</v>
      </c>
      <c r="H302" s="5">
        <f t="shared" si="19"/>
        <v>103.39</v>
      </c>
      <c r="I302" s="5">
        <f t="shared" si="19"/>
        <v>647.65</v>
      </c>
      <c r="J302" s="5">
        <f t="shared" si="19"/>
        <v>0.53</v>
      </c>
      <c r="K302" s="5">
        <f t="shared" si="19"/>
        <v>51.269999999999996</v>
      </c>
      <c r="L302" s="5">
        <f t="shared" si="19"/>
        <v>36.299999999999997</v>
      </c>
      <c r="M302" s="5">
        <f t="shared" si="19"/>
        <v>121.73</v>
      </c>
      <c r="N302" s="5">
        <f t="shared" si="19"/>
        <v>320.25</v>
      </c>
      <c r="O302" s="5">
        <f t="shared" si="19"/>
        <v>112.7</v>
      </c>
      <c r="P302" s="5">
        <f t="shared" si="19"/>
        <v>6.28</v>
      </c>
    </row>
    <row r="303" spans="1:16">
      <c r="A303" s="3"/>
      <c r="B303" s="20" t="s">
        <v>34</v>
      </c>
      <c r="C303" s="24"/>
      <c r="D303" s="25"/>
      <c r="E303" s="5"/>
      <c r="F303" s="5">
        <v>38.9</v>
      </c>
      <c r="G303" s="5">
        <v>36</v>
      </c>
      <c r="H303" s="5">
        <v>202.9</v>
      </c>
      <c r="I303" s="5">
        <v>1313.6</v>
      </c>
      <c r="J303" s="5">
        <v>0.59</v>
      </c>
      <c r="K303" s="5">
        <v>55.37</v>
      </c>
      <c r="L303" s="5">
        <v>109.8</v>
      </c>
      <c r="M303" s="5">
        <v>260.54000000000002</v>
      </c>
      <c r="N303" s="5">
        <v>640.49</v>
      </c>
      <c r="O303" s="5">
        <v>178.36</v>
      </c>
      <c r="P303" s="5">
        <v>8.5399999999999991</v>
      </c>
    </row>
    <row r="304" spans="1:16">
      <c r="A304" s="3"/>
      <c r="B304" s="20" t="s">
        <v>54</v>
      </c>
      <c r="C304" s="24"/>
      <c r="D304" s="25"/>
      <c r="E304" s="3"/>
      <c r="F304" s="5">
        <v>539.46</v>
      </c>
      <c r="G304" s="5">
        <v>481.85</v>
      </c>
      <c r="H304" s="5">
        <v>1791.4</v>
      </c>
      <c r="I304" s="5">
        <v>14030</v>
      </c>
      <c r="J304" s="5">
        <v>7.0910000000000002</v>
      </c>
      <c r="K304" s="5">
        <v>884.33</v>
      </c>
      <c r="L304" s="5">
        <v>981</v>
      </c>
      <c r="M304" s="5">
        <v>3587</v>
      </c>
      <c r="N304" s="5">
        <v>7960.3</v>
      </c>
      <c r="O304" s="5">
        <v>2132.3000000000002</v>
      </c>
      <c r="P304" s="5">
        <v>106.81</v>
      </c>
    </row>
    <row r="305" spans="1:16">
      <c r="A305" s="3"/>
      <c r="B305" s="20" t="s">
        <v>54</v>
      </c>
      <c r="C305" s="24"/>
      <c r="D305" s="25"/>
      <c r="E305" s="3"/>
      <c r="F305" s="5">
        <v>53.95</v>
      </c>
      <c r="G305" s="5">
        <v>48.18</v>
      </c>
      <c r="H305" s="5">
        <v>179.14</v>
      </c>
      <c r="I305" s="5">
        <v>1403</v>
      </c>
      <c r="J305" s="5">
        <v>0.71</v>
      </c>
      <c r="K305" s="5">
        <v>88.43</v>
      </c>
      <c r="L305" s="5">
        <v>98.1</v>
      </c>
      <c r="M305" s="5">
        <v>358.7</v>
      </c>
      <c r="N305" s="5">
        <v>796.03</v>
      </c>
      <c r="O305" s="5">
        <v>213.23</v>
      </c>
      <c r="P305" s="5">
        <v>10.68</v>
      </c>
    </row>
    <row r="306" spans="1:16">
      <c r="A306" s="32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4"/>
    </row>
    <row r="307" spans="1:16">
      <c r="A307" s="38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40"/>
    </row>
    <row r="308" spans="1:16">
      <c r="A308" s="38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40"/>
    </row>
    <row r="309" spans="1:16">
      <c r="A309" s="38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40"/>
    </row>
    <row r="310" spans="1:16" ht="60" customHeight="1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40"/>
    </row>
    <row r="311" spans="1:16" hidden="1">
      <c r="A311" s="35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7"/>
    </row>
    <row r="312" spans="1:16">
      <c r="A312" s="46" t="s">
        <v>55</v>
      </c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8"/>
    </row>
    <row r="313" spans="1:16">
      <c r="A313" s="49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1"/>
    </row>
    <row r="314" spans="1:16">
      <c r="A314" s="20" t="s">
        <v>56</v>
      </c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2"/>
    </row>
    <row r="315" spans="1:16">
      <c r="A315" s="20" t="s">
        <v>57</v>
      </c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2"/>
    </row>
    <row r="316" spans="1:16" ht="45">
      <c r="A316" s="17" t="s">
        <v>3</v>
      </c>
      <c r="B316" s="43" t="s">
        <v>58</v>
      </c>
      <c r="C316" s="44"/>
      <c r="D316" s="45"/>
      <c r="E316" s="18" t="s">
        <v>59</v>
      </c>
      <c r="F316" s="43" t="s">
        <v>60</v>
      </c>
      <c r="G316" s="44"/>
      <c r="H316" s="44"/>
      <c r="I316" s="44"/>
      <c r="J316" s="44"/>
      <c r="K316" s="44"/>
      <c r="L316" s="44"/>
      <c r="M316" s="44"/>
      <c r="N316" s="44"/>
      <c r="O316" s="45"/>
      <c r="P316" s="18" t="s">
        <v>61</v>
      </c>
    </row>
    <row r="317" spans="1:16">
      <c r="A317" s="3"/>
      <c r="B317" s="23"/>
      <c r="C317" s="24"/>
      <c r="D317" s="25"/>
      <c r="E317" s="3"/>
      <c r="F317" s="3" t="s">
        <v>62</v>
      </c>
      <c r="G317" s="3" t="s">
        <v>63</v>
      </c>
      <c r="H317" s="3" t="s">
        <v>64</v>
      </c>
      <c r="I317" s="3" t="s">
        <v>65</v>
      </c>
      <c r="J317" s="3" t="s">
        <v>66</v>
      </c>
      <c r="K317" s="3" t="s">
        <v>67</v>
      </c>
      <c r="L317" s="3" t="s">
        <v>68</v>
      </c>
      <c r="M317" s="3" t="s">
        <v>69</v>
      </c>
      <c r="N317" s="3" t="s">
        <v>70</v>
      </c>
      <c r="O317" s="3" t="s">
        <v>71</v>
      </c>
      <c r="P317" s="3"/>
    </row>
    <row r="318" spans="1:16">
      <c r="A318" s="4">
        <v>1</v>
      </c>
      <c r="B318" s="23" t="s">
        <v>72</v>
      </c>
      <c r="C318" s="24"/>
      <c r="D318" s="25"/>
      <c r="E318" s="4">
        <v>80</v>
      </c>
      <c r="F318" s="4">
        <v>25</v>
      </c>
      <c r="G318" s="4">
        <v>25</v>
      </c>
      <c r="H318" s="4">
        <v>25</v>
      </c>
      <c r="I318" s="4">
        <v>30</v>
      </c>
      <c r="J318" s="4">
        <v>25</v>
      </c>
      <c r="K318" s="4">
        <v>25</v>
      </c>
      <c r="L318" s="4">
        <v>25</v>
      </c>
      <c r="M318" s="4">
        <v>25</v>
      </c>
      <c r="N318" s="4">
        <v>30</v>
      </c>
      <c r="O318" s="4">
        <v>25</v>
      </c>
      <c r="P318" s="4">
        <v>26</v>
      </c>
    </row>
    <row r="319" spans="1:16">
      <c r="A319" s="4">
        <v>2</v>
      </c>
      <c r="B319" s="23" t="s">
        <v>73</v>
      </c>
      <c r="C319" s="24"/>
      <c r="D319" s="25"/>
      <c r="E319" s="4">
        <v>150</v>
      </c>
      <c r="F319" s="4">
        <v>79.400000000000006</v>
      </c>
      <c r="G319" s="4">
        <v>75</v>
      </c>
      <c r="H319" s="4">
        <v>89.4</v>
      </c>
      <c r="I319" s="4">
        <v>60</v>
      </c>
      <c r="J319" s="4">
        <v>80</v>
      </c>
      <c r="K319" s="4">
        <v>79.5</v>
      </c>
      <c r="L319" s="4">
        <v>75</v>
      </c>
      <c r="M319" s="4">
        <v>75</v>
      </c>
      <c r="N319" s="4">
        <v>55</v>
      </c>
      <c r="O319" s="4">
        <v>60</v>
      </c>
      <c r="P319" s="4">
        <v>72.83</v>
      </c>
    </row>
    <row r="320" spans="1:16">
      <c r="A320" s="4">
        <v>3</v>
      </c>
      <c r="B320" s="23" t="s">
        <v>74</v>
      </c>
      <c r="C320" s="24"/>
      <c r="D320" s="25"/>
      <c r="E320" s="4">
        <v>15</v>
      </c>
      <c r="F320" s="4"/>
      <c r="G320" s="4">
        <v>18.7</v>
      </c>
      <c r="H320" s="4">
        <v>4</v>
      </c>
      <c r="I320" s="4">
        <v>41</v>
      </c>
      <c r="J320" s="4">
        <v>15</v>
      </c>
      <c r="K320" s="4">
        <v>2</v>
      </c>
      <c r="L320" s="4">
        <v>46</v>
      </c>
      <c r="M320" s="4">
        <v>16</v>
      </c>
      <c r="N320" s="4">
        <v>3</v>
      </c>
      <c r="O320" s="4">
        <v>41</v>
      </c>
      <c r="P320" s="4">
        <v>18.600000000000001</v>
      </c>
    </row>
    <row r="321" spans="1:16">
      <c r="A321" s="4">
        <v>4</v>
      </c>
      <c r="B321" s="23" t="s">
        <v>75</v>
      </c>
      <c r="C321" s="24"/>
      <c r="D321" s="25"/>
      <c r="E321" s="4">
        <v>45</v>
      </c>
      <c r="F321" s="4">
        <v>56.8</v>
      </c>
      <c r="G321" s="4">
        <v>82</v>
      </c>
      <c r="H321" s="4"/>
      <c r="I321" s="4">
        <v>36</v>
      </c>
      <c r="J321" s="4">
        <v>54.4</v>
      </c>
      <c r="K321" s="4">
        <v>85</v>
      </c>
      <c r="L321" s="4">
        <v>94.4</v>
      </c>
      <c r="M321" s="4"/>
      <c r="N321" s="4">
        <v>5</v>
      </c>
      <c r="O321" s="4">
        <v>10.99</v>
      </c>
      <c r="P321" s="4">
        <v>52.3</v>
      </c>
    </row>
    <row r="322" spans="1:16">
      <c r="A322" s="4">
        <v>5</v>
      </c>
      <c r="B322" s="14" t="s">
        <v>76</v>
      </c>
      <c r="C322" s="12"/>
      <c r="D322" s="13"/>
      <c r="E322" s="4">
        <v>15</v>
      </c>
      <c r="F322" s="4">
        <v>63</v>
      </c>
      <c r="G322" s="4"/>
      <c r="H322" s="4"/>
      <c r="I322" s="4"/>
      <c r="J322" s="4"/>
      <c r="K322" s="4">
        <v>63</v>
      </c>
      <c r="L322" s="4"/>
      <c r="M322" s="4"/>
      <c r="N322" s="4"/>
      <c r="O322" s="4"/>
      <c r="P322" s="4">
        <v>12.6</v>
      </c>
    </row>
    <row r="323" spans="1:16">
      <c r="A323" s="4">
        <v>6</v>
      </c>
      <c r="B323" s="23" t="s">
        <v>77</v>
      </c>
      <c r="C323" s="24"/>
      <c r="D323" s="25"/>
      <c r="E323" s="4">
        <v>188</v>
      </c>
      <c r="F323" s="4">
        <v>100</v>
      </c>
      <c r="G323" s="4">
        <v>22.4</v>
      </c>
      <c r="H323" s="4">
        <v>271.89999999999998</v>
      </c>
      <c r="I323" s="4">
        <v>175.7</v>
      </c>
      <c r="J323" s="4">
        <v>303</v>
      </c>
      <c r="K323" s="4">
        <v>66.7</v>
      </c>
      <c r="L323" s="4">
        <v>85</v>
      </c>
      <c r="M323" s="4">
        <v>270.7</v>
      </c>
      <c r="N323" s="4">
        <v>165.5</v>
      </c>
      <c r="O323" s="4">
        <v>40</v>
      </c>
      <c r="P323" s="4">
        <v>150.1</v>
      </c>
    </row>
    <row r="324" spans="1:16">
      <c r="A324" s="4">
        <v>7</v>
      </c>
      <c r="B324" s="23" t="s">
        <v>78</v>
      </c>
      <c r="C324" s="24"/>
      <c r="D324" s="25"/>
      <c r="E324" s="4">
        <v>280</v>
      </c>
      <c r="F324" s="4">
        <v>219.4</v>
      </c>
      <c r="G324" s="4">
        <v>107</v>
      </c>
      <c r="H324" s="4">
        <v>192</v>
      </c>
      <c r="I324" s="4">
        <v>182</v>
      </c>
      <c r="J324" s="4">
        <v>261</v>
      </c>
      <c r="K324" s="4">
        <v>93</v>
      </c>
      <c r="L324" s="4">
        <v>192</v>
      </c>
      <c r="M324" s="4">
        <v>201</v>
      </c>
      <c r="N324" s="4">
        <v>129</v>
      </c>
      <c r="O324" s="4">
        <v>167</v>
      </c>
      <c r="P324" s="4">
        <v>210</v>
      </c>
    </row>
    <row r="325" spans="1:16">
      <c r="A325" s="4">
        <v>8</v>
      </c>
      <c r="B325" s="23" t="s">
        <v>79</v>
      </c>
      <c r="C325" s="24"/>
      <c r="D325" s="25"/>
      <c r="E325" s="4">
        <v>185</v>
      </c>
      <c r="F325" s="4">
        <v>200</v>
      </c>
      <c r="G325" s="4">
        <v>40</v>
      </c>
      <c r="H325" s="4">
        <v>200</v>
      </c>
      <c r="I325" s="4">
        <v>200</v>
      </c>
      <c r="J325" s="4"/>
      <c r="K325" s="4">
        <v>200</v>
      </c>
      <c r="L325" s="4">
        <v>240</v>
      </c>
      <c r="M325" s="4">
        <v>240</v>
      </c>
      <c r="N325" s="4"/>
      <c r="O325" s="4">
        <v>40</v>
      </c>
      <c r="P325" s="4"/>
    </row>
    <row r="326" spans="1:16">
      <c r="A326" s="4">
        <v>9</v>
      </c>
      <c r="B326" s="23" t="s">
        <v>80</v>
      </c>
      <c r="C326" s="24"/>
      <c r="D326" s="25"/>
      <c r="E326" s="4">
        <v>15</v>
      </c>
      <c r="F326" s="4"/>
      <c r="G326" s="4"/>
      <c r="H326" s="4"/>
      <c r="I326" s="4">
        <v>25</v>
      </c>
      <c r="J326" s="4"/>
      <c r="K326" s="4"/>
      <c r="L326" s="4"/>
      <c r="M326" s="4"/>
      <c r="N326" s="4">
        <v>25</v>
      </c>
      <c r="O326" s="4"/>
      <c r="P326" s="4">
        <v>5</v>
      </c>
    </row>
    <row r="327" spans="1:16">
      <c r="A327" s="4">
        <v>10</v>
      </c>
      <c r="B327" s="23" t="s">
        <v>81</v>
      </c>
      <c r="C327" s="24"/>
      <c r="D327" s="25"/>
      <c r="E327" s="4">
        <v>200</v>
      </c>
      <c r="F327" s="4"/>
      <c r="G327" s="4"/>
      <c r="H327" s="4"/>
      <c r="I327" s="4"/>
      <c r="J327" s="4">
        <v>200</v>
      </c>
      <c r="K327" s="4"/>
      <c r="L327" s="4"/>
      <c r="M327" s="4"/>
      <c r="N327" s="4">
        <v>200</v>
      </c>
      <c r="O327" s="4"/>
      <c r="P327" s="4">
        <v>40</v>
      </c>
    </row>
    <row r="328" spans="1:16">
      <c r="A328" s="4">
        <v>11</v>
      </c>
      <c r="B328" s="23" t="s">
        <v>82</v>
      </c>
      <c r="C328" s="24"/>
      <c r="D328" s="25"/>
      <c r="E328" s="4">
        <v>70</v>
      </c>
      <c r="F328" s="4">
        <v>99</v>
      </c>
      <c r="G328" s="4">
        <v>49</v>
      </c>
      <c r="H328" s="4">
        <v>93</v>
      </c>
      <c r="I328" s="4">
        <v>47</v>
      </c>
      <c r="J328" s="4">
        <v>49</v>
      </c>
      <c r="K328" s="4">
        <v>94</v>
      </c>
      <c r="L328" s="4">
        <v>77</v>
      </c>
      <c r="M328" s="4">
        <v>91</v>
      </c>
      <c r="N328" s="4">
        <v>48</v>
      </c>
      <c r="O328" s="4"/>
      <c r="P328" s="4">
        <v>64.7</v>
      </c>
    </row>
    <row r="329" spans="1:16">
      <c r="A329" s="4">
        <v>12</v>
      </c>
      <c r="B329" s="23" t="s">
        <v>83</v>
      </c>
      <c r="C329" s="24"/>
      <c r="D329" s="25"/>
      <c r="E329" s="4">
        <v>35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>
      <c r="A330" s="4">
        <v>13</v>
      </c>
      <c r="B330" s="23" t="s">
        <v>84</v>
      </c>
      <c r="C330" s="24"/>
      <c r="D330" s="25"/>
      <c r="E330" s="4">
        <v>58</v>
      </c>
      <c r="F330" s="4"/>
      <c r="G330" s="4"/>
      <c r="H330" s="4">
        <v>65</v>
      </c>
      <c r="I330" s="4"/>
      <c r="J330" s="4">
        <v>81</v>
      </c>
      <c r="K330" s="4"/>
      <c r="L330" s="4"/>
      <c r="M330" s="4"/>
      <c r="N330" s="4"/>
      <c r="O330" s="4">
        <v>79</v>
      </c>
      <c r="P330" s="4">
        <v>45</v>
      </c>
    </row>
    <row r="331" spans="1:16">
      <c r="A331" s="4">
        <v>14</v>
      </c>
      <c r="B331" s="23" t="s">
        <v>85</v>
      </c>
      <c r="C331" s="24"/>
      <c r="D331" s="25"/>
      <c r="E331" s="4">
        <v>300</v>
      </c>
      <c r="F331" s="4">
        <v>50</v>
      </c>
      <c r="G331" s="4">
        <v>20</v>
      </c>
      <c r="H331" s="4">
        <v>62</v>
      </c>
      <c r="I331" s="4">
        <v>92</v>
      </c>
      <c r="J331" s="4">
        <v>50</v>
      </c>
      <c r="K331" s="4">
        <v>50</v>
      </c>
      <c r="L331" s="4">
        <v>123</v>
      </c>
      <c r="M331" s="4">
        <v>62</v>
      </c>
      <c r="N331" s="4">
        <v>40</v>
      </c>
      <c r="O331" s="4">
        <v>102</v>
      </c>
      <c r="P331" s="4">
        <v>65.099999999999994</v>
      </c>
    </row>
    <row r="332" spans="1:16">
      <c r="A332" s="4">
        <v>15</v>
      </c>
      <c r="B332" s="14" t="s">
        <v>86</v>
      </c>
      <c r="C332" s="12"/>
      <c r="D332" s="13"/>
      <c r="E332" s="4">
        <v>150</v>
      </c>
      <c r="F332" s="4"/>
      <c r="G332" s="4">
        <v>200</v>
      </c>
      <c r="H332" s="4"/>
      <c r="I332" s="4"/>
      <c r="J332" s="4"/>
      <c r="K332" s="4"/>
      <c r="L332" s="4"/>
      <c r="M332" s="4"/>
      <c r="N332" s="4"/>
      <c r="O332" s="4">
        <v>200</v>
      </c>
      <c r="P332" s="4">
        <v>40</v>
      </c>
    </row>
    <row r="333" spans="1:16">
      <c r="A333" s="4">
        <v>16</v>
      </c>
      <c r="B333" s="23" t="s">
        <v>87</v>
      </c>
      <c r="C333" s="24"/>
      <c r="D333" s="25"/>
      <c r="E333" s="4">
        <v>50</v>
      </c>
      <c r="F333" s="4"/>
      <c r="G333" s="4">
        <v>124</v>
      </c>
      <c r="H333" s="4"/>
      <c r="I333" s="4"/>
      <c r="J333" s="4"/>
      <c r="K333" s="4"/>
      <c r="L333" s="4"/>
      <c r="M333" s="4"/>
      <c r="N333" s="4"/>
      <c r="O333" s="4"/>
      <c r="P333" s="4">
        <v>12.4</v>
      </c>
    </row>
    <row r="334" spans="1:16">
      <c r="A334" s="4">
        <v>17</v>
      </c>
      <c r="B334" s="23" t="s">
        <v>88</v>
      </c>
      <c r="C334" s="24"/>
      <c r="D334" s="25"/>
      <c r="E334" s="4">
        <v>9.8000000000000007</v>
      </c>
      <c r="F334" s="4">
        <v>20</v>
      </c>
      <c r="G334" s="4"/>
      <c r="H334" s="4"/>
      <c r="I334" s="4">
        <v>20</v>
      </c>
      <c r="J334" s="4"/>
      <c r="K334" s="4">
        <v>20</v>
      </c>
      <c r="L334" s="4"/>
      <c r="M334" s="4"/>
      <c r="N334" s="4">
        <v>20</v>
      </c>
      <c r="O334" s="4"/>
      <c r="P334" s="4">
        <v>8</v>
      </c>
    </row>
    <row r="335" spans="1:16">
      <c r="A335" s="4">
        <v>18</v>
      </c>
      <c r="B335" s="23" t="s">
        <v>89</v>
      </c>
      <c r="C335" s="24"/>
      <c r="D335" s="25"/>
      <c r="E335" s="4">
        <v>10</v>
      </c>
      <c r="F335" s="4">
        <v>5</v>
      </c>
      <c r="G335" s="4">
        <v>5</v>
      </c>
      <c r="H335" s="4">
        <v>17</v>
      </c>
      <c r="I335" s="4">
        <v>5</v>
      </c>
      <c r="J335" s="4"/>
      <c r="K335" s="4">
        <v>8</v>
      </c>
      <c r="L335" s="4">
        <v>6</v>
      </c>
      <c r="M335" s="4"/>
      <c r="N335" s="4">
        <v>5</v>
      </c>
      <c r="O335" s="4">
        <v>5</v>
      </c>
      <c r="P335" s="4">
        <v>5.6</v>
      </c>
    </row>
    <row r="336" spans="1:16">
      <c r="A336" s="4">
        <v>19</v>
      </c>
      <c r="B336" s="23" t="s">
        <v>90</v>
      </c>
      <c r="C336" s="24"/>
      <c r="D336" s="25"/>
      <c r="E336" s="4">
        <v>30</v>
      </c>
      <c r="F336" s="4">
        <v>6</v>
      </c>
      <c r="G336" s="4">
        <v>9</v>
      </c>
      <c r="H336" s="4">
        <v>7</v>
      </c>
      <c r="I336" s="4">
        <v>5</v>
      </c>
      <c r="J336" s="4"/>
      <c r="K336" s="4">
        <v>13</v>
      </c>
      <c r="L336" s="4">
        <v>9</v>
      </c>
      <c r="M336" s="4">
        <v>7</v>
      </c>
      <c r="N336" s="4">
        <v>5</v>
      </c>
      <c r="O336" s="4">
        <v>15</v>
      </c>
      <c r="P336" s="4">
        <v>7.6</v>
      </c>
    </row>
    <row r="337" spans="1:16">
      <c r="A337" s="4">
        <v>20</v>
      </c>
      <c r="B337" s="14" t="s">
        <v>91</v>
      </c>
      <c r="C337" s="12"/>
      <c r="D337" s="13"/>
      <c r="E337" s="4">
        <v>15</v>
      </c>
      <c r="F337" s="4">
        <v>20</v>
      </c>
      <c r="G337" s="4">
        <v>13</v>
      </c>
      <c r="H337" s="4">
        <v>15</v>
      </c>
      <c r="I337" s="4">
        <v>25</v>
      </c>
      <c r="J337" s="4">
        <v>26</v>
      </c>
      <c r="K337" s="4">
        <v>11</v>
      </c>
      <c r="L337" s="4">
        <v>21</v>
      </c>
      <c r="M337" s="4">
        <v>19</v>
      </c>
      <c r="N337" s="4">
        <v>20</v>
      </c>
      <c r="O337" s="4">
        <v>16</v>
      </c>
      <c r="P337" s="4">
        <v>18.600000000000001</v>
      </c>
    </row>
    <row r="338" spans="1:16">
      <c r="A338" s="4">
        <v>21</v>
      </c>
      <c r="B338" s="23" t="s">
        <v>92</v>
      </c>
      <c r="C338" s="24"/>
      <c r="D338" s="25"/>
      <c r="E338" s="4" t="s">
        <v>93</v>
      </c>
      <c r="F338" s="4"/>
      <c r="G338" s="4">
        <v>0.161</v>
      </c>
      <c r="H338" s="4">
        <v>3.5999999999999997E-2</v>
      </c>
      <c r="I338" s="4">
        <v>2.4E-2</v>
      </c>
      <c r="J338" s="4">
        <v>0.08</v>
      </c>
      <c r="K338" s="4"/>
      <c r="L338" s="4">
        <v>0.17599999999999999</v>
      </c>
      <c r="M338" s="4">
        <v>0.08</v>
      </c>
      <c r="N338" s="4">
        <v>2.1139999999999999</v>
      </c>
      <c r="O338" s="4">
        <v>4.8000000000000001E-2</v>
      </c>
      <c r="P338" s="4">
        <v>11</v>
      </c>
    </row>
    <row r="339" spans="1:16">
      <c r="A339" s="4">
        <v>22</v>
      </c>
      <c r="B339" s="23" t="s">
        <v>94</v>
      </c>
      <c r="C339" s="24"/>
      <c r="D339" s="25"/>
      <c r="E339" s="4">
        <v>40</v>
      </c>
      <c r="F339" s="4">
        <v>23</v>
      </c>
      <c r="G339" s="4">
        <v>35</v>
      </c>
      <c r="H339" s="4">
        <v>15</v>
      </c>
      <c r="I339" s="4">
        <v>44</v>
      </c>
      <c r="J339" s="4">
        <v>26</v>
      </c>
      <c r="K339" s="4">
        <v>20</v>
      </c>
      <c r="L339" s="4">
        <v>38</v>
      </c>
      <c r="M339" s="4">
        <v>16</v>
      </c>
      <c r="N339" s="4">
        <v>29</v>
      </c>
      <c r="O339" s="4">
        <v>41</v>
      </c>
      <c r="P339" s="4">
        <v>28.7</v>
      </c>
    </row>
    <row r="340" spans="1:16">
      <c r="A340" s="4">
        <v>23</v>
      </c>
      <c r="B340" s="23" t="s">
        <v>95</v>
      </c>
      <c r="C340" s="24"/>
      <c r="D340" s="25"/>
      <c r="E340" s="4">
        <v>10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>
      <c r="A341" s="4">
        <v>24</v>
      </c>
      <c r="B341" s="23" t="s">
        <v>96</v>
      </c>
      <c r="C341" s="24"/>
      <c r="D341" s="25"/>
      <c r="E341" s="4">
        <v>1</v>
      </c>
      <c r="F341" s="4">
        <v>1</v>
      </c>
      <c r="G341" s="4">
        <v>1</v>
      </c>
      <c r="H341" s="4"/>
      <c r="I341" s="4">
        <v>1</v>
      </c>
      <c r="J341" s="4">
        <v>1</v>
      </c>
      <c r="K341" s="4">
        <v>1</v>
      </c>
      <c r="L341" s="4">
        <v>1</v>
      </c>
      <c r="M341" s="4"/>
      <c r="N341" s="4">
        <v>1</v>
      </c>
      <c r="O341" s="4">
        <v>1</v>
      </c>
      <c r="P341" s="4">
        <v>0.8</v>
      </c>
    </row>
    <row r="342" spans="1:16">
      <c r="A342" s="4">
        <v>25</v>
      </c>
      <c r="B342" s="23" t="s">
        <v>97</v>
      </c>
      <c r="C342" s="24"/>
      <c r="D342" s="25"/>
      <c r="E342" s="4">
        <v>1.2</v>
      </c>
      <c r="F342" s="4"/>
      <c r="G342" s="4"/>
      <c r="H342" s="4">
        <v>4</v>
      </c>
      <c r="I342" s="4"/>
      <c r="J342" s="4"/>
      <c r="K342" s="4"/>
      <c r="L342" s="4"/>
      <c r="M342" s="4">
        <v>4</v>
      </c>
      <c r="N342" s="4"/>
      <c r="O342" s="4"/>
      <c r="P342" s="4">
        <v>0.8</v>
      </c>
    </row>
    <row r="343" spans="1:16">
      <c r="A343" s="32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4"/>
    </row>
    <row r="344" spans="1:16">
      <c r="A344" s="35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7"/>
    </row>
  </sheetData>
  <mergeCells count="245">
    <mergeCell ref="B141:D141"/>
    <mergeCell ref="B223:D223"/>
    <mergeCell ref="B232:D232"/>
    <mergeCell ref="B258:D258"/>
    <mergeCell ref="B267:D267"/>
    <mergeCell ref="B289:D289"/>
    <mergeCell ref="B338:D338"/>
    <mergeCell ref="B339:D339"/>
    <mergeCell ref="B340:D340"/>
    <mergeCell ref="B324:D324"/>
    <mergeCell ref="B325:D325"/>
    <mergeCell ref="B326:D326"/>
    <mergeCell ref="B327:D327"/>
    <mergeCell ref="B328:D328"/>
    <mergeCell ref="B329:D329"/>
    <mergeCell ref="B317:D317"/>
    <mergeCell ref="B318:D318"/>
    <mergeCell ref="B319:D319"/>
    <mergeCell ref="B320:D320"/>
    <mergeCell ref="B321:D321"/>
    <mergeCell ref="B323:D323"/>
    <mergeCell ref="B305:D305"/>
    <mergeCell ref="A306:P311"/>
    <mergeCell ref="A312:P313"/>
    <mergeCell ref="B341:D341"/>
    <mergeCell ref="B342:D342"/>
    <mergeCell ref="A343:P344"/>
    <mergeCell ref="B330:D330"/>
    <mergeCell ref="B331:D331"/>
    <mergeCell ref="B333:D333"/>
    <mergeCell ref="B334:D334"/>
    <mergeCell ref="B335:D335"/>
    <mergeCell ref="B336:D336"/>
    <mergeCell ref="A314:P314"/>
    <mergeCell ref="A315:P315"/>
    <mergeCell ref="B316:D316"/>
    <mergeCell ref="F316:O316"/>
    <mergeCell ref="B299:D299"/>
    <mergeCell ref="B300:D300"/>
    <mergeCell ref="B301:D301"/>
    <mergeCell ref="B302:D302"/>
    <mergeCell ref="B303:D303"/>
    <mergeCell ref="B304:D304"/>
    <mergeCell ref="B293:D293"/>
    <mergeCell ref="B294:D294"/>
    <mergeCell ref="B295:D295"/>
    <mergeCell ref="B297:D297"/>
    <mergeCell ref="B298:D298"/>
    <mergeCell ref="B286:D286"/>
    <mergeCell ref="B287:D287"/>
    <mergeCell ref="B288:D288"/>
    <mergeCell ref="B290:D290"/>
    <mergeCell ref="B291:D291"/>
    <mergeCell ref="B292:D292"/>
    <mergeCell ref="A273:P281"/>
    <mergeCell ref="A282:D282"/>
    <mergeCell ref="A283:D283"/>
    <mergeCell ref="J284:L284"/>
    <mergeCell ref="M284:P284"/>
    <mergeCell ref="B285:D285"/>
    <mergeCell ref="B266:D266"/>
    <mergeCell ref="B268:D268"/>
    <mergeCell ref="B269:D269"/>
    <mergeCell ref="B270:D270"/>
    <mergeCell ref="B271:D271"/>
    <mergeCell ref="B272:D272"/>
    <mergeCell ref="B261:D261"/>
    <mergeCell ref="B262:D262"/>
    <mergeCell ref="B263:D263"/>
    <mergeCell ref="B264:D264"/>
    <mergeCell ref="B265:D265"/>
    <mergeCell ref="B254:D254"/>
    <mergeCell ref="B255:D255"/>
    <mergeCell ref="B256:D256"/>
    <mergeCell ref="B257:D257"/>
    <mergeCell ref="B259:D259"/>
    <mergeCell ref="B260:D260"/>
    <mergeCell ref="B235:D235"/>
    <mergeCell ref="B236:D236"/>
    <mergeCell ref="B237:D237"/>
    <mergeCell ref="B238:D238"/>
    <mergeCell ref="A239:P250"/>
    <mergeCell ref="J253:L253"/>
    <mergeCell ref="M253:P253"/>
    <mergeCell ref="B228:D228"/>
    <mergeCell ref="B229:D229"/>
    <mergeCell ref="B230:D230"/>
    <mergeCell ref="B231:D231"/>
    <mergeCell ref="B233:D233"/>
    <mergeCell ref="B234:D234"/>
    <mergeCell ref="B221:D221"/>
    <mergeCell ref="B222:D222"/>
    <mergeCell ref="B224:D224"/>
    <mergeCell ref="B225:D225"/>
    <mergeCell ref="B226:D226"/>
    <mergeCell ref="B227:D227"/>
    <mergeCell ref="B206:D206"/>
    <mergeCell ref="B207:D207"/>
    <mergeCell ref="A208:P216"/>
    <mergeCell ref="J219:L219"/>
    <mergeCell ref="M219:P219"/>
    <mergeCell ref="B220:D220"/>
    <mergeCell ref="B200:D200"/>
    <mergeCell ref="B201:D201"/>
    <mergeCell ref="B202:D202"/>
    <mergeCell ref="B203:D203"/>
    <mergeCell ref="B204:D204"/>
    <mergeCell ref="B205:D205"/>
    <mergeCell ref="B194:D194"/>
    <mergeCell ref="B195:D195"/>
    <mergeCell ref="B196:D196"/>
    <mergeCell ref="B197:D197"/>
    <mergeCell ref="B198:D198"/>
    <mergeCell ref="B199:D199"/>
    <mergeCell ref="A178:P186"/>
    <mergeCell ref="J189:L189"/>
    <mergeCell ref="M189:P189"/>
    <mergeCell ref="B190:D190"/>
    <mergeCell ref="B191:D191"/>
    <mergeCell ref="B193:D193"/>
    <mergeCell ref="B172:D172"/>
    <mergeCell ref="B173:D173"/>
    <mergeCell ref="B174:D174"/>
    <mergeCell ref="B175:D175"/>
    <mergeCell ref="B176:D176"/>
    <mergeCell ref="B167:D167"/>
    <mergeCell ref="B168:D168"/>
    <mergeCell ref="B169:D169"/>
    <mergeCell ref="B170:D170"/>
    <mergeCell ref="B171:D171"/>
    <mergeCell ref="B162:D162"/>
    <mergeCell ref="B163:D163"/>
    <mergeCell ref="B164:D164"/>
    <mergeCell ref="B165:D165"/>
    <mergeCell ref="B166:D166"/>
    <mergeCell ref="B147:D147"/>
    <mergeCell ref="A148:P156"/>
    <mergeCell ref="A157:P157"/>
    <mergeCell ref="J160:L160"/>
    <mergeCell ref="M160:P160"/>
    <mergeCell ref="B161:D161"/>
    <mergeCell ref="B142:D142"/>
    <mergeCell ref="B143:D143"/>
    <mergeCell ref="B144:D144"/>
    <mergeCell ref="B145:D145"/>
    <mergeCell ref="B146:D146"/>
    <mergeCell ref="B136:D136"/>
    <mergeCell ref="B137:D137"/>
    <mergeCell ref="B138:D138"/>
    <mergeCell ref="B139:D139"/>
    <mergeCell ref="B140:D140"/>
    <mergeCell ref="B130:D130"/>
    <mergeCell ref="B131:D131"/>
    <mergeCell ref="B132:D132"/>
    <mergeCell ref="B133:D133"/>
    <mergeCell ref="B134:D134"/>
    <mergeCell ref="B135:D135"/>
    <mergeCell ref="B113:D113"/>
    <mergeCell ref="B114:D114"/>
    <mergeCell ref="B115:D115"/>
    <mergeCell ref="A116:P125"/>
    <mergeCell ref="A126:P126"/>
    <mergeCell ref="J129:L129"/>
    <mergeCell ref="M129:P129"/>
    <mergeCell ref="B107:D107"/>
    <mergeCell ref="B108:D108"/>
    <mergeCell ref="B110:D110"/>
    <mergeCell ref="B111:D111"/>
    <mergeCell ref="B112:D112"/>
    <mergeCell ref="B102:D102"/>
    <mergeCell ref="B103:D103"/>
    <mergeCell ref="B104:D104"/>
    <mergeCell ref="B105:D105"/>
    <mergeCell ref="B106:D106"/>
    <mergeCell ref="J97:L97"/>
    <mergeCell ref="M97:P97"/>
    <mergeCell ref="B98:D98"/>
    <mergeCell ref="B99:D99"/>
    <mergeCell ref="B100:D100"/>
    <mergeCell ref="B101:D101"/>
    <mergeCell ref="B82:D82"/>
    <mergeCell ref="B83:D83"/>
    <mergeCell ref="B84:D84"/>
    <mergeCell ref="B85:D85"/>
    <mergeCell ref="B86:D86"/>
    <mergeCell ref="A87:P94"/>
    <mergeCell ref="B75:D75"/>
    <mergeCell ref="B76:D76"/>
    <mergeCell ref="B77:D77"/>
    <mergeCell ref="B78:D78"/>
    <mergeCell ref="B79:D79"/>
    <mergeCell ref="B81:D81"/>
    <mergeCell ref="B71:D71"/>
    <mergeCell ref="B72:D72"/>
    <mergeCell ref="B73:D73"/>
    <mergeCell ref="B74:D74"/>
    <mergeCell ref="A57:P64"/>
    <mergeCell ref="J67:L67"/>
    <mergeCell ref="M67:P67"/>
    <mergeCell ref="B68:D68"/>
    <mergeCell ref="B69:D69"/>
    <mergeCell ref="J36:L36"/>
    <mergeCell ref="M36:P36"/>
    <mergeCell ref="B37:D37"/>
    <mergeCell ref="B38:D38"/>
    <mergeCell ref="B39:D39"/>
    <mergeCell ref="B40:D40"/>
    <mergeCell ref="B80:D80"/>
    <mergeCell ref="B109:D109"/>
    <mergeCell ref="B46:D46"/>
    <mergeCell ref="B47:D47"/>
    <mergeCell ref="B48:D48"/>
    <mergeCell ref="B50:D50"/>
    <mergeCell ref="B51:D51"/>
    <mergeCell ref="B49:D49"/>
    <mergeCell ref="B41:D41"/>
    <mergeCell ref="B42:D42"/>
    <mergeCell ref="B43:D43"/>
    <mergeCell ref="B44:D44"/>
    <mergeCell ref="B45:D45"/>
    <mergeCell ref="B52:D52"/>
    <mergeCell ref="B53:D53"/>
    <mergeCell ref="B54:D54"/>
    <mergeCell ref="A55:P56"/>
    <mergeCell ref="B70:D70"/>
    <mergeCell ref="J4:L4"/>
    <mergeCell ref="M4:P4"/>
    <mergeCell ref="B5:D5"/>
    <mergeCell ref="B6:D6"/>
    <mergeCell ref="B7:D7"/>
    <mergeCell ref="B8:D8"/>
    <mergeCell ref="B9:D9"/>
    <mergeCell ref="B10:D10"/>
    <mergeCell ref="B11:D11"/>
    <mergeCell ref="B21:D21"/>
    <mergeCell ref="B22:D22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2021-10-22T10:02:15Z</dcterms:modified>
</cp:coreProperties>
</file>